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List1!$A$1:$H$95</definedName>
  </definedNames>
  <calcPr calcId="999999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<sst xmlns="http://schemas.openxmlformats.org/spreadsheetml/2006/main" count="288" uniqueCount="215">
  <si>
    <t>Oprava volného bytu č. 69, ul. Břenkova 7/2974</t>
  </si>
  <si>
    <t>VZ č. 130/2018</t>
  </si>
  <si>
    <t>25.6.2018 14:01:25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</si>
  <si>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</si>
  <si>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</si>
  <si>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</si>
  <si>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</si>
  <si>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</si>
  <si>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</si>
  <si>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</si>
  <si>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</si>
  <si>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</si>
  <si>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</si>
  <si>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</si>
  <si>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</si>
  <si>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</si>
  <si>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</si>
  <si>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</si>
  <si>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</si>
  <si>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</si>
  <si>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</si>
  <si>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</si>
  <si>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</si>
  <si>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</si>
  <si>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</si>
  <si>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</si>
  <si>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</si>
  <si>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</si>
  <si>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</si>
  <si>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</si>
  <si>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</si>
  <si>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</si>
  <si>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</si>
  <si>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</si>
  <si>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</si>
  <si>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</si>
  <si>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</si>
  <si>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</si>
  <si>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</si>
  <si>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</si>
  <si>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</si>
  <si>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</si>
  <si>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</si>
  <si>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</si>
  <si>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</si>
  <si>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</si>
  <si>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 ÚSPORNÝM SPLACHOVÁNÍM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</si>
  <si>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</si>
  <si>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</si>
  <si>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</si>
  <si>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</si>
  <si>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</si>
  <si>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</si>
  <si>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</si>
  <si>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</si>
  <si>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</si>
  <si>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</si>
  <si>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KOU - 60 cm </t>
  </si>
  <si>
    <t>3.10</t>
  </si>
  <si>
    <t>výměna vany 160 cm</t>
  </si>
  <si>
    <t>KOU</t>
  </si>
  <si>
    <t>3.22</t>
  </si>
  <si>
    <t>výměna baterie dřezové stojánkové pákové</t>
  </si>
  <si>
    <t>vč. příslušenství</t>
  </si>
  <si>
    <t>3.26</t>
  </si>
  <si>
    <t>výměna baterie umyvadlové stojánkové pákové</t>
  </si>
  <si>
    <t>vč. příslušenstvÍ</t>
  </si>
  <si>
    <t>3.28</t>
  </si>
  <si>
    <t>výměna baterie vanové nástěnné R100</t>
  </si>
  <si>
    <t>pákové, vč. sprchové hadice a držáku</t>
  </si>
  <si>
    <t>3.39</t>
  </si>
  <si>
    <t>výměna kuchyňské linky atypický rozměr</t>
  </si>
  <si>
    <t>dl. 1,6 m, tl. lamina min. 1,8 cm, dekor dřeva, zásuvkový díl 4 ks (tichý doraz)</t>
  </si>
  <si>
    <t>3.40</t>
  </si>
  <si>
    <t>výměna skříňky nad digestoří</t>
  </si>
  <si>
    <t>tl. lamina min. 1,8 cm, dekor Kl</t>
  </si>
  <si>
    <t>3.41</t>
  </si>
  <si>
    <t>výměna digestoře klasické s vnitřním recirkulačním odtahem</t>
  </si>
  <si>
    <t>KU, vč. začištění stávajícího otvoru, přímé napojení na el.</t>
  </si>
  <si>
    <t>3.46</t>
  </si>
  <si>
    <t>výměna vestavěné skříně dvoukřídlové – šíře 180 cm</t>
  </si>
  <si>
    <t>PŘ - š. 1,8 x hl. 0,6  x v. 2,6 m, dekor dřeva tl. lamina min. 1,8 cm, posuvná dvířka</t>
  </si>
  <si>
    <t>3.48</t>
  </si>
  <si>
    <t>výměna spižní skříně včetně polic a žebříku</t>
  </si>
  <si>
    <t xml:space="preserve">KU - š. 0,5 x hl. 0,6 x v. 2,6 m, dekor dřeva tl. lamina min. 1,8 cm </t>
  </si>
  <si>
    <t>3.52</t>
  </si>
  <si>
    <t>výměna vstupních vchodových protipožárních dveří 80 cm</t>
  </si>
  <si>
    <t>80L bezpečnostní tř. El 30DP3, dekor dřeva, vč. kukátka a označení dveří číslem bytu</t>
  </si>
  <si>
    <t>3.54</t>
  </si>
  <si>
    <t>výměna vnitřních dveří – plné 60 cm</t>
  </si>
  <si>
    <t>KOU 60 P, WC 60L</t>
  </si>
  <si>
    <t>3.56</t>
  </si>
  <si>
    <t>výměna vnitřních dveří – plné 80 cm</t>
  </si>
  <si>
    <t>DP a LO 80L</t>
  </si>
  <si>
    <t>3.60</t>
  </si>
  <si>
    <t>výměna vnitřních dveří – prosklené 2/3 sklo 80 cm</t>
  </si>
  <si>
    <t>KU 80P, OP 80L</t>
  </si>
  <si>
    <t>3.67</t>
  </si>
  <si>
    <t>výměna dveřního prahu – délka 60 cm</t>
  </si>
  <si>
    <t>KOU, WC</t>
  </si>
  <si>
    <t>3.69</t>
  </si>
  <si>
    <t>výměna dveřního prahu – délka 80 cm</t>
  </si>
  <si>
    <t>KU, OP, DP, LO,vstupní dveře bezpečnostní</t>
  </si>
  <si>
    <t>3.82</t>
  </si>
  <si>
    <t>výměna dveřního kování</t>
  </si>
  <si>
    <t>KOU, WC, KU, OP, DP, LO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</si>
  <si>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</si>
  <si>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</si>
  <si>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</si>
  <si>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</si>
  <si>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</si>
  <si>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</si>
  <si>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 OP, DP, LO</t>
  </si>
  <si>
    <t>3.89</t>
  </si>
  <si>
    <t>výměna zárubně ocelové pro vstupní vchodové dveře – šířky 80 cm</t>
  </si>
  <si>
    <t>vstupní dveře</t>
  </si>
  <si>
    <t>3.111</t>
  </si>
  <si>
    <t>výměna kombinovaného plynového sporáku (s el. troubou), vč. příslušenství</t>
  </si>
  <si>
    <t>český výrobce, vč. pojistky STOP-GAS, úpravy vedení plynu- skrýt za sporák</t>
  </si>
  <si>
    <t>3.116</t>
  </si>
  <si>
    <t>výměna dřezové desky atypický rozměr, vč. ukončovacích lišt - viz poznámka</t>
  </si>
  <si>
    <t>KU - 1,6 m</t>
  </si>
  <si>
    <t>4.1</t>
  </si>
  <si>
    <t>stržení původního PVC</t>
  </si>
  <si>
    <t>m2</t>
  </si>
  <si>
    <t>byt 1+3</t>
  </si>
  <si>
    <t>4.2</t>
  </si>
  <si>
    <t>úprava podkladu – nivelace</t>
  </si>
  <si>
    <t>byt 1+3, mimo KOU a WC</t>
  </si>
  <si>
    <t>4.3</t>
  </si>
  <si>
    <t>položení PVC – střední zátěž</t>
  </si>
  <si>
    <t>OP, LO, DP</t>
  </si>
  <si>
    <t>4.4</t>
  </si>
  <si>
    <t>položení PVC – vyšší zátěž</t>
  </si>
  <si>
    <t>KU, PŘ</t>
  </si>
  <si>
    <t>4.5</t>
  </si>
  <si>
    <t>nalepení obvodové lišty PVC</t>
  </si>
  <si>
    <t>bm</t>
  </si>
  <si>
    <t>5.1</t>
  </si>
  <si>
    <t>zhotovení nových štukových omítek</t>
  </si>
  <si>
    <t>byt 1+3, mimo KOU a WC,
OP padá stále omítka u balkonového okna!</t>
  </si>
  <si>
    <t>5.3</t>
  </si>
  <si>
    <t>stržení tapet</t>
  </si>
  <si>
    <t>WC</t>
  </si>
  <si>
    <t>5.6</t>
  </si>
  <si>
    <t>malba dvojnásobná bílá</t>
  </si>
  <si>
    <t>5.8</t>
  </si>
  <si>
    <t>odstranění podhledů</t>
  </si>
  <si>
    <t>WC - polystyren. čtverce</t>
  </si>
  <si>
    <t>5.9</t>
  </si>
  <si>
    <t>zazdívka otvoru ve zdivu tl. do 300 mm v ploše do 0,2 m2, vč. začištění</t>
  </si>
  <si>
    <t>KU - otvor š. 0,5 x v. 0,6 x tl. 0,1 m</t>
  </si>
  <si>
    <t>6.3</t>
  </si>
  <si>
    <t>obezdění vany 160 cm,včetně instalace vanových dvířek</t>
  </si>
  <si>
    <t>vč. příslušenství, vanová dvířka 30 x 30 cm</t>
  </si>
  <si>
    <t>6.7</t>
  </si>
  <si>
    <t>úprava podkladu pod obklad , včetně hydroizolace, viz poznámka</t>
  </si>
  <si>
    <t>KU - bez hydroizolace</t>
  </si>
  <si>
    <t>6.9</t>
  </si>
  <si>
    <t>provedení keramického obkladu</t>
  </si>
  <si>
    <t>KU, KOU do výše stropu, WC do výše 1,2 m</t>
  </si>
  <si>
    <t>6.11</t>
  </si>
  <si>
    <t>položení keramické dlažby vnitřní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</si>
  <si>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</si>
  <si>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</si>
  <si>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</si>
  <si>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</si>
  <si>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</si>
  <si>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</si>
  <si>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</si>
  <si>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</si>
  <si>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</si>
  <si>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</si>
  <si>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</si>
  <si>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WC, zachovat velikost původních dvířek, otvírání na panty - zatěsnit </t>
  </si>
  <si>
    <t>6.26</t>
  </si>
  <si>
    <t>demontáž zadní stěny instalační šachtice (IŠ) na WC</t>
  </si>
  <si>
    <t>7.11</t>
  </si>
  <si>
    <t>nátěr radiátorů</t>
  </si>
  <si>
    <t>litinové do dl. max. 1,2 m</t>
  </si>
  <si>
    <t>7.12</t>
  </si>
  <si>
    <t>nátěr rozvodů ÚT</t>
  </si>
  <si>
    <t>7.13</t>
  </si>
  <si>
    <t>nátěr rozvodů plynu</t>
  </si>
  <si>
    <t>KU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</si>
  <si>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</si>
  <si>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</si>
  <si>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</si>
  <si>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</si>
  <si>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</si>
  <si>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</si>
  <si>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9.5</t>
  </si>
  <si>
    <t>výměna zámku poštovní schránky</t>
  </si>
  <si>
    <t>min. 2 klíče</t>
  </si>
  <si>
    <t>9.16</t>
  </si>
  <si>
    <t>výměna zámkové vložky</t>
  </si>
  <si>
    <t>vstupní bytové dveře bezpečnostní</t>
  </si>
  <si>
    <t>9.17</t>
  </si>
  <si>
    <t>výměna kování k zámkové vložce, viz poznámka</t>
  </si>
  <si>
    <t>9.24</t>
  </si>
  <si>
    <t>demontáž bytových doplňků, viz poznámka</t>
  </si>
  <si>
    <t>garnýž</t>
  </si>
  <si>
    <t>11.28</t>
  </si>
  <si>
    <t>umytí oken plastových, včetně rámu a parapetu, viz poznámka</t>
  </si>
  <si>
    <t>11.33</t>
  </si>
  <si>
    <t>celkový úklid po opravách</t>
  </si>
  <si>
    <t>čisté vypínače, zásuvky apod.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</si>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</sst>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showGridLines="0" tabSelected="1" zoomScale="115" zoomScaleNormal="115" workbookViewId="0">
      <selection activeCell="I8" sqref="I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2" t="s">
        <v>0</v>
      </c>
      <c r="B1" s="63"/>
      <c r="C1" s="63"/>
      <c r="D1" s="64"/>
      <c r="E1" s="64"/>
      <c r="F1" s="63"/>
      <c r="G1" s="63"/>
      <c r="H1" s="65"/>
      <c r="J1" s="1">
        <v>245</v>
      </c>
    </row>
    <row r="2" spans="1:10" ht="44.1" customHeight="1">
      <c r="A2" s="2"/>
      <c r="B2" s="3"/>
      <c r="C2" s="4"/>
      <c r="D2" s="75" t="s">
        <v>1</v>
      </c>
      <c r="E2" s="7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69" t="s">
        <v>4</v>
      </c>
      <c r="E4" s="69"/>
      <c r="F4" s="69"/>
      <c r="G4" s="70"/>
      <c r="H4" s="6"/>
      <c r="J4" s="1">
        <v>64</v>
      </c>
    </row>
    <row r="5" spans="1:10" ht="15" customHeight="1">
      <c r="A5" s="52" t="s">
        <v>5</v>
      </c>
      <c r="B5" s="38"/>
      <c r="C5" s="38"/>
      <c r="D5" s="71" t="s">
        <v>6</v>
      </c>
      <c r="E5" s="71"/>
      <c r="F5" s="71"/>
      <c r="G5" s="72"/>
      <c r="H5" s="6"/>
    </row>
    <row r="6" spans="1:10" ht="15" customHeight="1">
      <c r="A6" s="52" t="s">
        <v>7</v>
      </c>
      <c r="B6" s="38"/>
      <c r="C6" s="38"/>
      <c r="D6" s="71" t="s">
        <v>8</v>
      </c>
      <c r="E6" s="71"/>
      <c r="F6" s="71"/>
      <c r="G6" s="72"/>
      <c r="H6" s="6"/>
    </row>
    <row r="7" spans="1:10" ht="15" customHeight="1">
      <c r="A7" s="49" t="s">
        <v>9</v>
      </c>
      <c r="B7" s="50"/>
      <c r="C7" s="50"/>
      <c r="D7" s="73" t="s">
        <v>10</v>
      </c>
      <c r="E7" s="73"/>
      <c r="F7" s="73"/>
      <c r="G7" s="74"/>
      <c r="H7" s="6"/>
    </row>
    <row r="8" spans="1:10" ht="15" customHeight="1">
      <c r="A8" s="66"/>
      <c r="B8" s="67"/>
      <c r="C8" s="67"/>
      <c r="D8" s="68"/>
      <c r="E8" s="68"/>
      <c r="F8" s="68"/>
      <c r="G8" s="6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53"/>
      <c r="E10" s="54"/>
      <c r="F10" s="54"/>
      <c r="G10" s="55"/>
      <c r="H10" s="6"/>
    </row>
    <row r="11" spans="1:10">
      <c r="A11" s="40" t="s">
        <v>12</v>
      </c>
      <c r="B11" s="41"/>
      <c r="C11" s="42"/>
      <c r="D11" s="43"/>
      <c r="E11" s="44"/>
      <c r="F11" s="44"/>
      <c r="G11" s="45"/>
      <c r="H11" s="6"/>
    </row>
    <row r="12" spans="1:10" ht="15.75" customHeight="1">
      <c r="A12" s="49" t="s">
        <v>13</v>
      </c>
      <c r="B12" s="50"/>
      <c r="C12" s="50"/>
      <c r="D12" s="59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>
      <c r="A15" s="51" t="s">
        <v>15</v>
      </c>
      <c r="B15" s="36"/>
      <c r="C15" s="36"/>
      <c r="D15" s="36" t="s">
        <v>16</v>
      </c>
      <c r="E15" s="36"/>
      <c r="F15" s="36"/>
      <c r="G15" s="37"/>
      <c r="H15" s="6"/>
    </row>
    <row r="16" spans="1:10">
      <c r="A16" s="52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>
      <c r="A17" s="52" t="s">
        <v>19</v>
      </c>
      <c r="B17" s="38"/>
      <c r="C17" s="38"/>
      <c r="D17" s="38">
        <v>69</v>
      </c>
      <c r="E17" s="38"/>
      <c r="F17" s="38"/>
      <c r="G17" s="39"/>
      <c r="H17" s="6"/>
    </row>
    <row r="18" spans="1:10">
      <c r="A18" s="52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>
      <c r="A19" s="81" t="s">
        <v>22</v>
      </c>
      <c r="B19" s="82"/>
      <c r="C19" s="83"/>
      <c r="D19" s="96" t="s">
        <v>23</v>
      </c>
      <c r="E19" s="97"/>
      <c r="F19" s="97"/>
      <c r="G19" s="98"/>
      <c r="H19" s="6"/>
    </row>
    <row r="20" spans="1:10" ht="14.25" customHeight="1">
      <c r="A20" s="84"/>
      <c r="B20" s="85"/>
      <c r="C20" s="86"/>
      <c r="D20" s="90" t="s">
        <v>24</v>
      </c>
      <c r="E20" s="91"/>
      <c r="F20" s="91"/>
      <c r="G20" s="92"/>
      <c r="H20" s="6"/>
    </row>
    <row r="21" spans="1:10" ht="13.5" customHeight="1">
      <c r="A21" s="87"/>
      <c r="B21" s="88"/>
      <c r="C21" s="89"/>
      <c r="D21" s="93" t="s">
        <v>25</v>
      </c>
      <c r="E21" s="94"/>
      <c r="F21" s="94"/>
      <c r="G21" s="95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45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46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47</v>
      </c>
    </row>
    <row r="33" spans="1:10" ht="29.25" customHeight="1">
      <c r="A33" s="16">
        <v>10</v>
      </c>
      <c r="B33" s="17" t="s">
        <v>55</v>
      </c>
      <c r="C33" s="31" t="s">
        <v>56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57</v>
      </c>
      <c r="J33" s="1">
        <v>48</v>
      </c>
    </row>
    <row r="34" spans="1:10" ht="29.25" customHeight="1">
      <c r="A34" s="16">
        <v>11</v>
      </c>
      <c r="B34" s="17" t="s">
        <v>58</v>
      </c>
      <c r="C34" s="31" t="s">
        <v>59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60</v>
      </c>
      <c r="J34" s="1">
        <v>51</v>
      </c>
    </row>
    <row r="35" spans="1:10" ht="29.25" customHeight="1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63</v>
      </c>
      <c r="J35" s="1">
        <v>63</v>
      </c>
    </row>
    <row r="36" spans="1:10" ht="29.25" customHeight="1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66</v>
      </c>
      <c r="J36" s="1">
        <v>67</v>
      </c>
    </row>
    <row r="37" spans="1:10" ht="29.25" customHeight="1">
      <c r="A37" s="16">
        <v>14</v>
      </c>
      <c r="B37" s="17" t="s">
        <v>67</v>
      </c>
      <c r="C37" s="31" t="s">
        <v>68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69</v>
      </c>
      <c r="J37" s="1">
        <v>69</v>
      </c>
    </row>
    <row r="38" spans="1:10" ht="29.25" customHeight="1">
      <c r="A38" s="16">
        <v>15</v>
      </c>
      <c r="B38" s="17" t="s">
        <v>70</v>
      </c>
      <c r="C38" s="31" t="s">
        <v>71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72</v>
      </c>
      <c r="J38" s="1">
        <v>80</v>
      </c>
    </row>
    <row r="39" spans="1:10" ht="29.25" customHeight="1">
      <c r="A39" s="16">
        <v>16</v>
      </c>
      <c r="B39" s="17" t="s">
        <v>73</v>
      </c>
      <c r="C39" s="31" t="s">
        <v>74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75</v>
      </c>
      <c r="J39" s="1">
        <v>81</v>
      </c>
    </row>
    <row r="40" spans="1:10" ht="29.25" customHeight="1">
      <c r="A40" s="16">
        <v>17</v>
      </c>
      <c r="B40" s="17" t="s">
        <v>76</v>
      </c>
      <c r="C40" s="31" t="s">
        <v>77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78</v>
      </c>
      <c r="J40" s="1">
        <v>82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81</v>
      </c>
      <c r="J41" s="1">
        <v>87</v>
      </c>
    </row>
    <row r="42" spans="1:10" ht="29.25" customHeight="1">
      <c r="A42" s="16">
        <v>19</v>
      </c>
      <c r="B42" s="17" t="s">
        <v>82</v>
      </c>
      <c r="C42" s="31" t="s">
        <v>83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84</v>
      </c>
      <c r="J42" s="1">
        <v>89</v>
      </c>
    </row>
    <row r="43" spans="1:10" ht="29.25" customHeight="1">
      <c r="A43" s="16">
        <v>20</v>
      </c>
      <c r="B43" s="17" t="s">
        <v>85</v>
      </c>
      <c r="C43" s="31" t="s">
        <v>86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87</v>
      </c>
      <c r="J43" s="1">
        <v>93</v>
      </c>
    </row>
    <row r="44" spans="1:10" ht="29.25" customHeight="1">
      <c r="A44" s="16">
        <v>21</v>
      </c>
      <c r="B44" s="17" t="s">
        <v>88</v>
      </c>
      <c r="C44" s="31" t="s">
        <v>89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90</v>
      </c>
      <c r="J44" s="1">
        <v>95</v>
      </c>
    </row>
    <row r="45" spans="1:10" ht="29.25" customHeight="1">
      <c r="A45" s="16">
        <v>22</v>
      </c>
      <c r="B45" s="17" t="s">
        <v>91</v>
      </c>
      <c r="C45" s="31" t="s">
        <v>92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93</v>
      </c>
      <c r="J45" s="1">
        <v>97</v>
      </c>
    </row>
    <row r="46" spans="1:10" ht="29.25" customHeight="1">
      <c r="A46" s="16">
        <v>23</v>
      </c>
      <c r="B46" s="17" t="s">
        <v>94</v>
      </c>
      <c r="C46" s="31" t="s">
        <v>95</v>
      </c>
      <c r="D46" s="18" t="s">
        <v>38</v>
      </c>
      <c r="E46" s="19">
        <v>2</v>
      </c>
      <c r="F46" s="33"/>
      <c r="G46" s="19">
        <f t="shared" si="0"/>
        <v>0</v>
      </c>
      <c r="H46" s="32" t="s">
        <v>96</v>
      </c>
      <c r="J46" s="1">
        <v>101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99</v>
      </c>
      <c r="J47" s="1">
        <v>108</v>
      </c>
    </row>
    <row r="48" spans="1:10" ht="29.25" customHeight="1">
      <c r="A48" s="16">
        <v>25</v>
      </c>
      <c r="B48" s="17" t="s">
        <v>100</v>
      </c>
      <c r="C48" s="31" t="s">
        <v>101</v>
      </c>
      <c r="D48" s="18" t="s">
        <v>38</v>
      </c>
      <c r="E48" s="19">
        <v>5</v>
      </c>
      <c r="F48" s="33"/>
      <c r="G48" s="19">
        <f t="shared" si="0"/>
        <v>0</v>
      </c>
      <c r="H48" s="32" t="s">
        <v>102</v>
      </c>
      <c r="J48" s="1">
        <v>110</v>
      </c>
    </row>
    <row r="49" spans="1:10" ht="29.25" customHeight="1">
      <c r="A49" s="16">
        <v>26</v>
      </c>
      <c r="B49" s="17" t="s">
        <v>103</v>
      </c>
      <c r="C49" s="31" t="s">
        <v>104</v>
      </c>
      <c r="D49" s="18" t="s">
        <v>38</v>
      </c>
      <c r="E49" s="19">
        <v>6</v>
      </c>
      <c r="F49" s="33"/>
      <c r="G49" s="19">
        <f t="shared" si="0"/>
        <v>0</v>
      </c>
      <c r="H49" s="32" t="s">
        <v>105</v>
      </c>
      <c r="J49" s="1">
        <v>123</v>
      </c>
    </row>
    <row r="50" spans="1:10" ht="29.25" customHeight="1">
      <c r="A50" s="16">
        <v>27</v>
      </c>
      <c r="B50" s="17" t="s">
        <v>106</v>
      </c>
      <c r="C50" s="31" t="s">
        <v>107</v>
      </c>
      <c r="D50" s="18" t="s">
        <v>38</v>
      </c>
      <c r="E50" s="19">
        <v>6</v>
      </c>
      <c r="F50" s="33"/>
      <c r="G50" s="19">
        <f t="shared" si="0"/>
        <v>0</v>
      </c>
      <c r="H50" s="32" t="s">
        <v>105</v>
      </c>
      <c r="J50" s="1">
        <v>124</v>
      </c>
    </row>
    <row r="51" spans="1:10" ht="29.25" customHeight="1">
      <c r="A51" s="16">
        <v>28</v>
      </c>
      <c r="B51" s="17" t="s">
        <v>108</v>
      </c>
      <c r="C51" s="31" t="s">
        <v>109</v>
      </c>
      <c r="D51" s="18" t="s">
        <v>38</v>
      </c>
      <c r="E51" s="19">
        <v>2</v>
      </c>
      <c r="F51" s="33"/>
      <c r="G51" s="19">
        <f t="shared" si="0"/>
        <v>0</v>
      </c>
      <c r="H51" s="32" t="s">
        <v>99</v>
      </c>
      <c r="J51" s="1">
        <v>125</v>
      </c>
    </row>
    <row r="52" spans="1:10" ht="29.25" customHeight="1">
      <c r="A52" s="16">
        <v>29</v>
      </c>
      <c r="B52" s="17" t="s">
        <v>110</v>
      </c>
      <c r="C52" s="31" t="s">
        <v>111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112</v>
      </c>
      <c r="J52" s="1">
        <v>127</v>
      </c>
    </row>
    <row r="53" spans="1:10" ht="29.25" customHeight="1">
      <c r="A53" s="16">
        <v>30</v>
      </c>
      <c r="B53" s="17" t="s">
        <v>113</v>
      </c>
      <c r="C53" s="31" t="s">
        <v>114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115</v>
      </c>
      <c r="J53" s="1">
        <v>130</v>
      </c>
    </row>
    <row r="54" spans="1:10" ht="29.25" customHeight="1">
      <c r="A54" s="16">
        <v>31</v>
      </c>
      <c r="B54" s="17" t="s">
        <v>116</v>
      </c>
      <c r="C54" s="31" t="s">
        <v>117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118</v>
      </c>
      <c r="J54" s="1">
        <v>297</v>
      </c>
    </row>
    <row r="55" spans="1:10" ht="29.25" customHeight="1">
      <c r="A55" s="16">
        <v>32</v>
      </c>
      <c r="B55" s="17" t="s">
        <v>119</v>
      </c>
      <c r="C55" s="31" t="s">
        <v>120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121</v>
      </c>
      <c r="J55" s="1">
        <v>302</v>
      </c>
    </row>
    <row r="56" spans="1:10" ht="29.25" customHeight="1">
      <c r="A56" s="16">
        <v>33</v>
      </c>
      <c r="B56" s="17" t="s">
        <v>122</v>
      </c>
      <c r="C56" s="31" t="s">
        <v>123</v>
      </c>
      <c r="D56" s="18" t="s">
        <v>124</v>
      </c>
      <c r="E56" s="19">
        <v>77</v>
      </c>
      <c r="F56" s="33"/>
      <c r="G56" s="19">
        <f t="shared" ref="G56:G87" si="1">ROUND(E56*F56, 2)</f>
        <v>0</v>
      </c>
      <c r="H56" s="32" t="s">
        <v>125</v>
      </c>
      <c r="J56" s="1">
        <v>148</v>
      </c>
    </row>
    <row r="57" spans="1:10" ht="29.25" customHeight="1">
      <c r="A57" s="16">
        <v>34</v>
      </c>
      <c r="B57" s="17" t="s">
        <v>126</v>
      </c>
      <c r="C57" s="31" t="s">
        <v>127</v>
      </c>
      <c r="D57" s="18" t="s">
        <v>124</v>
      </c>
      <c r="E57" s="19">
        <v>73</v>
      </c>
      <c r="F57" s="33"/>
      <c r="G57" s="19">
        <f t="shared" si="1"/>
        <v>0</v>
      </c>
      <c r="H57" s="32" t="s">
        <v>128</v>
      </c>
      <c r="J57" s="1">
        <v>149</v>
      </c>
    </row>
    <row r="58" spans="1:10" ht="29.25" customHeight="1">
      <c r="A58" s="16">
        <v>35</v>
      </c>
      <c r="B58" s="17" t="s">
        <v>129</v>
      </c>
      <c r="C58" s="31" t="s">
        <v>130</v>
      </c>
      <c r="D58" s="18" t="s">
        <v>124</v>
      </c>
      <c r="E58" s="19">
        <v>49</v>
      </c>
      <c r="F58" s="33"/>
      <c r="G58" s="19">
        <f t="shared" si="1"/>
        <v>0</v>
      </c>
      <c r="H58" s="32" t="s">
        <v>131</v>
      </c>
      <c r="J58" s="1">
        <v>150</v>
      </c>
    </row>
    <row r="59" spans="1:10" ht="29.25" customHeight="1">
      <c r="A59" s="16">
        <v>36</v>
      </c>
      <c r="B59" s="17" t="s">
        <v>132</v>
      </c>
      <c r="C59" s="31" t="s">
        <v>133</v>
      </c>
      <c r="D59" s="18" t="s">
        <v>124</v>
      </c>
      <c r="E59" s="19">
        <v>24</v>
      </c>
      <c r="F59" s="33"/>
      <c r="G59" s="19">
        <f t="shared" si="1"/>
        <v>0</v>
      </c>
      <c r="H59" s="32" t="s">
        <v>134</v>
      </c>
      <c r="J59" s="1">
        <v>151</v>
      </c>
    </row>
    <row r="60" spans="1:10" ht="29.25" customHeight="1">
      <c r="A60" s="16">
        <v>37</v>
      </c>
      <c r="B60" s="17" t="s">
        <v>135</v>
      </c>
      <c r="C60" s="31" t="s">
        <v>136</v>
      </c>
      <c r="D60" s="18" t="s">
        <v>137</v>
      </c>
      <c r="E60" s="19">
        <v>90</v>
      </c>
      <c r="F60" s="33"/>
      <c r="G60" s="19">
        <f t="shared" si="1"/>
        <v>0</v>
      </c>
      <c r="H60" s="32" t="s">
        <v>128</v>
      </c>
      <c r="J60" s="1">
        <v>152</v>
      </c>
    </row>
    <row r="61" spans="1:10" ht="29.25" customHeight="1">
      <c r="A61" s="16">
        <v>38</v>
      </c>
      <c r="B61" s="17" t="s">
        <v>138</v>
      </c>
      <c r="C61" s="31" t="s">
        <v>139</v>
      </c>
      <c r="D61" s="18" t="s">
        <v>124</v>
      </c>
      <c r="E61" s="19">
        <v>330</v>
      </c>
      <c r="F61" s="33"/>
      <c r="G61" s="19">
        <f t="shared" si="1"/>
        <v>0</v>
      </c>
      <c r="H61" s="32" t="s">
        <v>140</v>
      </c>
      <c r="J61" s="1">
        <v>162</v>
      </c>
    </row>
    <row r="62" spans="1:10" ht="29.25" customHeight="1">
      <c r="A62" s="16">
        <v>39</v>
      </c>
      <c r="B62" s="17" t="s">
        <v>141</v>
      </c>
      <c r="C62" s="31" t="s">
        <v>142</v>
      </c>
      <c r="D62" s="18" t="s">
        <v>124</v>
      </c>
      <c r="E62" s="19">
        <v>2</v>
      </c>
      <c r="F62" s="33"/>
      <c r="G62" s="19">
        <f t="shared" si="1"/>
        <v>0</v>
      </c>
      <c r="H62" s="32" t="s">
        <v>143</v>
      </c>
      <c r="J62" s="1">
        <v>164</v>
      </c>
    </row>
    <row r="63" spans="1:10" ht="29.25" customHeight="1">
      <c r="A63" s="16">
        <v>40</v>
      </c>
      <c r="B63" s="17" t="s">
        <v>144</v>
      </c>
      <c r="C63" s="31" t="s">
        <v>145</v>
      </c>
      <c r="D63" s="18" t="s">
        <v>124</v>
      </c>
      <c r="E63" s="19">
        <v>330</v>
      </c>
      <c r="F63" s="33"/>
      <c r="G63" s="19">
        <f t="shared" si="1"/>
        <v>0</v>
      </c>
      <c r="H63" s="32" t="s">
        <v>128</v>
      </c>
      <c r="J63" s="1">
        <v>167</v>
      </c>
    </row>
    <row r="64" spans="1:10" ht="29.25" customHeight="1">
      <c r="A64" s="16">
        <v>41</v>
      </c>
      <c r="B64" s="17" t="s">
        <v>146</v>
      </c>
      <c r="C64" s="31" t="s">
        <v>147</v>
      </c>
      <c r="D64" s="18" t="s">
        <v>124</v>
      </c>
      <c r="E64" s="19">
        <v>1</v>
      </c>
      <c r="F64" s="33"/>
      <c r="G64" s="19">
        <f t="shared" si="1"/>
        <v>0</v>
      </c>
      <c r="H64" s="32" t="s">
        <v>148</v>
      </c>
      <c r="J64" s="1">
        <v>326</v>
      </c>
    </row>
    <row r="65" spans="1:10" ht="29.25" customHeight="1">
      <c r="A65" s="16">
        <v>42</v>
      </c>
      <c r="B65" s="17" t="s">
        <v>149</v>
      </c>
      <c r="C65" s="31" t="s">
        <v>150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151</v>
      </c>
      <c r="J65" s="1">
        <v>346</v>
      </c>
    </row>
    <row r="66" spans="1:10" ht="29.25" customHeight="1">
      <c r="A66" s="16">
        <v>43</v>
      </c>
      <c r="B66" s="17" t="s">
        <v>152</v>
      </c>
      <c r="C66" s="31" t="s">
        <v>153</v>
      </c>
      <c r="D66" s="18" t="s">
        <v>41</v>
      </c>
      <c r="E66" s="19">
        <v>1</v>
      </c>
      <c r="F66" s="33"/>
      <c r="G66" s="19">
        <f t="shared" si="1"/>
        <v>0</v>
      </c>
      <c r="H66" s="32" t="s">
        <v>154</v>
      </c>
      <c r="J66" s="1">
        <v>171</v>
      </c>
    </row>
    <row r="67" spans="1:10" ht="29.25" customHeight="1">
      <c r="A67" s="16">
        <v>44</v>
      </c>
      <c r="B67" s="17" t="s">
        <v>155</v>
      </c>
      <c r="C67" s="31" t="s">
        <v>156</v>
      </c>
      <c r="D67" s="18" t="s">
        <v>124</v>
      </c>
      <c r="E67" s="19">
        <v>4</v>
      </c>
      <c r="F67" s="33"/>
      <c r="G67" s="19">
        <f t="shared" si="1"/>
        <v>0</v>
      </c>
      <c r="H67" s="32" t="s">
        <v>157</v>
      </c>
      <c r="J67" s="1">
        <v>175</v>
      </c>
    </row>
    <row r="68" spans="1:10" ht="29.25" customHeight="1">
      <c r="A68" s="16">
        <v>45</v>
      </c>
      <c r="B68" s="17" t="s">
        <v>158</v>
      </c>
      <c r="C68" s="31" t="s">
        <v>159</v>
      </c>
      <c r="D68" s="18" t="s">
        <v>124</v>
      </c>
      <c r="E68" s="19">
        <v>27</v>
      </c>
      <c r="F68" s="33"/>
      <c r="G68" s="19">
        <f t="shared" si="1"/>
        <v>0</v>
      </c>
      <c r="H68" s="32" t="s">
        <v>160</v>
      </c>
      <c r="J68" s="1">
        <v>177</v>
      </c>
    </row>
    <row r="69" spans="1:10" ht="29.25" customHeight="1">
      <c r="A69" s="16">
        <v>46</v>
      </c>
      <c r="B69" s="17" t="s">
        <v>161</v>
      </c>
      <c r="C69" s="31" t="s">
        <v>162</v>
      </c>
      <c r="D69" s="18" t="s">
        <v>124</v>
      </c>
      <c r="E69" s="19">
        <v>4</v>
      </c>
      <c r="F69" s="33"/>
      <c r="G69" s="19">
        <f t="shared" si="1"/>
        <v>0</v>
      </c>
      <c r="H69" s="32" t="s">
        <v>99</v>
      </c>
      <c r="J69" s="1">
        <v>179</v>
      </c>
    </row>
    <row r="70" spans="1:10" ht="29.25" customHeight="1">
      <c r="A70" s="16">
        <v>47</v>
      </c>
      <c r="B70" s="17" t="s">
        <v>163</v>
      </c>
      <c r="C70" s="31" t="s">
        <v>164</v>
      </c>
      <c r="D70" s="18" t="s">
        <v>124</v>
      </c>
      <c r="E70" s="19">
        <v>22</v>
      </c>
      <c r="F70" s="33"/>
      <c r="G70" s="19">
        <f t="shared" si="1"/>
        <v>0</v>
      </c>
      <c r="H70" s="32" t="s">
        <v>165</v>
      </c>
      <c r="J70" s="1">
        <v>187</v>
      </c>
    </row>
    <row r="71" spans="1:10" ht="29.25" customHeight="1">
      <c r="A71" s="16">
        <v>48</v>
      </c>
      <c r="B71" s="17" t="s">
        <v>166</v>
      </c>
      <c r="C71" s="31" t="s">
        <v>167</v>
      </c>
      <c r="D71" s="18" t="s">
        <v>124</v>
      </c>
      <c r="E71" s="19">
        <v>13</v>
      </c>
      <c r="F71" s="33"/>
      <c r="G71" s="19">
        <f t="shared" si="1"/>
        <v>0</v>
      </c>
      <c r="H71" s="32" t="s">
        <v>165</v>
      </c>
      <c r="J71" s="1">
        <v>188</v>
      </c>
    </row>
    <row r="72" spans="1:10" ht="29.25" customHeight="1">
      <c r="A72" s="16">
        <v>49</v>
      </c>
      <c r="B72" s="17" t="s">
        <v>168</v>
      </c>
      <c r="C72" s="31" t="s">
        <v>169</v>
      </c>
      <c r="D72" s="18" t="s">
        <v>124</v>
      </c>
      <c r="E72" s="19">
        <v>4</v>
      </c>
      <c r="F72" s="33"/>
      <c r="G72" s="19">
        <f t="shared" si="1"/>
        <v>0</v>
      </c>
      <c r="H72" s="32" t="s">
        <v>99</v>
      </c>
      <c r="J72" s="1">
        <v>189</v>
      </c>
    </row>
    <row r="73" spans="1:10" ht="29.25" customHeight="1">
      <c r="A73" s="16">
        <v>50</v>
      </c>
      <c r="B73" s="17" t="s">
        <v>170</v>
      </c>
      <c r="C73" s="31" t="s">
        <v>171</v>
      </c>
      <c r="D73" s="18" t="s">
        <v>124</v>
      </c>
      <c r="E73" s="19">
        <v>4</v>
      </c>
      <c r="F73" s="33"/>
      <c r="G73" s="19">
        <f t="shared" si="1"/>
        <v>0</v>
      </c>
      <c r="H73" s="32" t="s">
        <v>165</v>
      </c>
      <c r="J73" s="1">
        <v>191</v>
      </c>
    </row>
    <row r="74" spans="1:10" ht="29.25" customHeight="1">
      <c r="A74" s="16">
        <v>51</v>
      </c>
      <c r="B74" s="17" t="s">
        <v>172</v>
      </c>
      <c r="C74" s="31" t="s">
        <v>173</v>
      </c>
      <c r="D74" s="18" t="s">
        <v>124</v>
      </c>
      <c r="E74" s="19">
        <v>3</v>
      </c>
      <c r="F74" s="33"/>
      <c r="G74" s="19">
        <f t="shared" si="1"/>
        <v>0</v>
      </c>
      <c r="H74" s="32" t="s">
        <v>174</v>
      </c>
      <c r="J74" s="1">
        <v>192</v>
      </c>
    </row>
    <row r="75" spans="1:10" ht="29.25" customHeight="1">
      <c r="A75" s="16">
        <v>52</v>
      </c>
      <c r="B75" s="17" t="s">
        <v>175</v>
      </c>
      <c r="C75" s="31" t="s">
        <v>176</v>
      </c>
      <c r="D75" s="18" t="s">
        <v>124</v>
      </c>
      <c r="E75" s="19">
        <v>3</v>
      </c>
      <c r="F75" s="33"/>
      <c r="G75" s="19">
        <f t="shared" si="1"/>
        <v>0</v>
      </c>
      <c r="H75" s="32" t="s">
        <v>143</v>
      </c>
      <c r="J75" s="1">
        <v>316</v>
      </c>
    </row>
    <row r="76" spans="1:10" ht="29.25" customHeight="1">
      <c r="A76" s="16">
        <v>53</v>
      </c>
      <c r="B76" s="17" t="s">
        <v>177</v>
      </c>
      <c r="C76" s="31" t="s">
        <v>178</v>
      </c>
      <c r="D76" s="18" t="s">
        <v>38</v>
      </c>
      <c r="E76" s="19">
        <v>4</v>
      </c>
      <c r="F76" s="33"/>
      <c r="G76" s="19">
        <f t="shared" si="1"/>
        <v>0</v>
      </c>
      <c r="H76" s="32" t="s">
        <v>179</v>
      </c>
      <c r="J76" s="1">
        <v>204</v>
      </c>
    </row>
    <row r="77" spans="1:10" ht="29.25" customHeight="1">
      <c r="A77" s="16">
        <v>54</v>
      </c>
      <c r="B77" s="17" t="s">
        <v>180</v>
      </c>
      <c r="C77" s="31" t="s">
        <v>181</v>
      </c>
      <c r="D77" s="18" t="s">
        <v>41</v>
      </c>
      <c r="E77" s="19">
        <v>1</v>
      </c>
      <c r="F77" s="33"/>
      <c r="G77" s="19">
        <f t="shared" si="1"/>
        <v>0</v>
      </c>
      <c r="H77" s="32" t="s">
        <v>125</v>
      </c>
      <c r="J77" s="1">
        <v>205</v>
      </c>
    </row>
    <row r="78" spans="1:10" ht="29.25" customHeight="1">
      <c r="A78" s="16">
        <v>55</v>
      </c>
      <c r="B78" s="17" t="s">
        <v>182</v>
      </c>
      <c r="C78" s="31" t="s">
        <v>183</v>
      </c>
      <c r="D78" s="18" t="s">
        <v>41</v>
      </c>
      <c r="E78" s="19">
        <v>1</v>
      </c>
      <c r="F78" s="33"/>
      <c r="G78" s="19">
        <f t="shared" si="1"/>
        <v>0</v>
      </c>
      <c r="H78" s="32" t="s">
        <v>184</v>
      </c>
      <c r="J78" s="1">
        <v>206</v>
      </c>
    </row>
    <row r="79" spans="1:10" ht="29.25" customHeight="1">
      <c r="A79" s="16">
        <v>56</v>
      </c>
      <c r="B79" s="17" t="s">
        <v>185</v>
      </c>
      <c r="C79" s="31" t="s">
        <v>186</v>
      </c>
      <c r="D79" s="18" t="s">
        <v>38</v>
      </c>
      <c r="E79" s="19">
        <v>2</v>
      </c>
      <c r="F79" s="33"/>
      <c r="G79" s="19">
        <f t="shared" si="1"/>
        <v>0</v>
      </c>
      <c r="H79" s="32"/>
      <c r="J79" s="1">
        <v>207</v>
      </c>
    </row>
    <row r="80" spans="1:10" ht="29.25" customHeight="1">
      <c r="A80" s="16">
        <v>57</v>
      </c>
      <c r="B80" s="17" t="s">
        <v>187</v>
      </c>
      <c r="C80" s="31" t="s">
        <v>188</v>
      </c>
      <c r="D80" s="18" t="s">
        <v>38</v>
      </c>
      <c r="E80" s="19">
        <v>5</v>
      </c>
      <c r="F80" s="33"/>
      <c r="G80" s="19">
        <f t="shared" si="1"/>
        <v>0</v>
      </c>
      <c r="H80" s="32"/>
      <c r="J80" s="1">
        <v>209</v>
      </c>
    </row>
    <row r="81" spans="1:10" ht="29.25" customHeight="1">
      <c r="A81" s="16">
        <v>58</v>
      </c>
      <c r="B81" s="17" t="s">
        <v>189</v>
      </c>
      <c r="C81" s="31" t="s">
        <v>190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125</v>
      </c>
      <c r="J81" s="1">
        <v>237</v>
      </c>
    </row>
    <row r="82" spans="1:10" ht="29.25" customHeight="1">
      <c r="A82" s="16">
        <v>59</v>
      </c>
      <c r="B82" s="17" t="s">
        <v>191</v>
      </c>
      <c r="C82" s="31" t="s">
        <v>192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193</v>
      </c>
      <c r="J82" s="1">
        <v>241</v>
      </c>
    </row>
    <row r="83" spans="1:10" ht="29.25" customHeight="1">
      <c r="A83" s="16">
        <v>60</v>
      </c>
      <c r="B83" s="17" t="s">
        <v>194</v>
      </c>
      <c r="C83" s="31" t="s">
        <v>195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196</v>
      </c>
      <c r="J83" s="1">
        <v>252</v>
      </c>
    </row>
    <row r="84" spans="1:10" ht="29.25" customHeight="1">
      <c r="A84" s="16">
        <v>61</v>
      </c>
      <c r="B84" s="17" t="s">
        <v>197</v>
      </c>
      <c r="C84" s="31" t="s">
        <v>198</v>
      </c>
      <c r="D84" s="18" t="s">
        <v>38</v>
      </c>
      <c r="E84" s="19">
        <v>1</v>
      </c>
      <c r="F84" s="33"/>
      <c r="G84" s="19">
        <f t="shared" si="1"/>
        <v>0</v>
      </c>
      <c r="H84" s="32" t="s">
        <v>196</v>
      </c>
      <c r="J84" s="1">
        <v>253</v>
      </c>
    </row>
    <row r="85" spans="1:10" ht="29.25" customHeight="1">
      <c r="A85" s="16">
        <v>62</v>
      </c>
      <c r="B85" s="17" t="s">
        <v>199</v>
      </c>
      <c r="C85" s="31" t="s">
        <v>200</v>
      </c>
      <c r="D85" s="18" t="s">
        <v>41</v>
      </c>
      <c r="E85" s="19">
        <v>3</v>
      </c>
      <c r="F85" s="33"/>
      <c r="G85" s="19">
        <f t="shared" si="1"/>
        <v>0</v>
      </c>
      <c r="H85" s="32" t="s">
        <v>201</v>
      </c>
      <c r="J85" s="1">
        <v>303</v>
      </c>
    </row>
    <row r="86" spans="1:10" ht="29.25" customHeight="1">
      <c r="A86" s="16">
        <v>63</v>
      </c>
      <c r="B86" s="17" t="s">
        <v>202</v>
      </c>
      <c r="C86" s="31" t="s">
        <v>203</v>
      </c>
      <c r="D86" s="18" t="s">
        <v>124</v>
      </c>
      <c r="E86" s="19">
        <v>1</v>
      </c>
      <c r="F86" s="33"/>
      <c r="G86" s="19">
        <f t="shared" si="1"/>
        <v>0</v>
      </c>
      <c r="H86" s="32" t="s">
        <v>125</v>
      </c>
      <c r="J86" s="1">
        <v>290</v>
      </c>
    </row>
    <row r="87" spans="1:10" ht="29.25" customHeight="1">
      <c r="A87" s="16">
        <v>64</v>
      </c>
      <c r="B87" s="17" t="s">
        <v>204</v>
      </c>
      <c r="C87" s="31" t="s">
        <v>205</v>
      </c>
      <c r="D87" s="18" t="s">
        <v>21</v>
      </c>
      <c r="E87" s="19">
        <v>1</v>
      </c>
      <c r="F87" s="33"/>
      <c r="G87" s="19">
        <f t="shared" si="1"/>
        <v>0</v>
      </c>
      <c r="H87" s="32" t="s">
        <v>206</v>
      </c>
      <c r="J87" s="1">
        <v>309</v>
      </c>
    </row>
    <row r="88" spans="1:10" ht="27" customHeight="1">
      <c r="A88" s="79" t="s">
        <v>207</v>
      </c>
      <c r="B88" s="80"/>
      <c r="C88" s="80"/>
      <c r="D88" s="80"/>
      <c r="E88" s="80"/>
      <c r="F88" s="80"/>
      <c r="G88" s="15">
        <f>SUM(G24:G87)</f>
        <v>0</v>
      </c>
      <c r="H88" s="26"/>
    </row>
    <row r="89" spans="1:10" s="29" customFormat="1" ht="27" customHeight="1">
      <c r="A89" s="100" t="s">
        <v>208</v>
      </c>
      <c r="B89" s="100"/>
      <c r="C89" s="100"/>
      <c r="D89" s="100"/>
      <c r="E89" s="100"/>
      <c r="F89" s="100"/>
      <c r="G89" s="100"/>
      <c r="H89" s="100"/>
    </row>
    <row r="90" spans="1:10" ht="27" customHeight="1">
      <c r="A90" s="99" t="s">
        <v>209</v>
      </c>
      <c r="B90" s="99"/>
      <c r="C90" s="99"/>
      <c r="D90" s="99"/>
      <c r="E90" s="99"/>
      <c r="F90" s="99"/>
      <c r="G90" s="99"/>
      <c r="H90" s="99"/>
    </row>
    <row r="91" spans="1:10" ht="15.75" customHeight="1">
      <c r="A91" s="27"/>
      <c r="B91" s="77" t="s">
        <v>210</v>
      </c>
      <c r="C91" s="77"/>
      <c r="D91" s="77"/>
      <c r="E91" s="77"/>
      <c r="F91" s="78"/>
      <c r="G91"/>
      <c r="H91"/>
    </row>
    <row r="92" spans="1:10" ht="45" customHeight="1">
      <c r="A92" s="28">
        <v>1</v>
      </c>
      <c r="B92" s="34" t="s">
        <v>211</v>
      </c>
      <c r="C92" s="34"/>
      <c r="D92" s="34"/>
      <c r="E92" s="34"/>
      <c r="F92" s="35"/>
    </row>
    <row r="93" spans="1:10" ht="60" customHeight="1">
      <c r="A93" s="28">
        <v>2</v>
      </c>
      <c r="B93" s="34" t="s">
        <v>212</v>
      </c>
      <c r="C93" s="34"/>
      <c r="D93" s="34"/>
      <c r="E93" s="34"/>
      <c r="F93" s="35"/>
    </row>
    <row r="94" spans="1:10" ht="60" customHeight="1">
      <c r="A94" s="28">
        <v>3</v>
      </c>
      <c r="B94" s="34" t="s">
        <v>213</v>
      </c>
      <c r="C94" s="34"/>
      <c r="D94" s="34"/>
      <c r="E94" s="34"/>
      <c r="F94" s="35"/>
    </row>
    <row r="95" spans="1:10" ht="120" customHeight="1">
      <c r="A95" s="28">
        <v>4</v>
      </c>
      <c r="B95" s="34" t="s">
        <v>214</v>
      </c>
      <c r="C95" s="34"/>
      <c r="D95" s="34"/>
      <c r="E95" s="34"/>
      <c r="F95" s="35"/>
    </row>
    <row r="96" spans="1:10">
      <c r="A96" s="10"/>
      <c r="B96" s="30"/>
      <c r="C96" s="30"/>
      <c r="D96" s="30"/>
      <c r="E96" s="30"/>
      <c r="F96" s="3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92:F92"/>
    <mergeCell ref="B93:F93"/>
    <mergeCell ref="B94:F94"/>
    <mergeCell ref="B95:F95"/>
    <mergeCell ref="D15:G15"/>
    <mergeCell ref="D16:G16"/>
    <mergeCell ref="A16:C16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2018-06-25T12:03:14Z</cp:lastPrinted>
  <dcterms:created xsi:type="dcterms:W3CDTF">2016-02-28T17:51:02Z</dcterms:created>
  <dcterms:modified xsi:type="dcterms:W3CDTF">2018-06-27T15:02:40Z</dcterms:modified>
</cp:coreProperties>
</file>