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70" windowWidth="28455" windowHeight="11955"/>
  </bookViews>
  <sheets>
    <sheet name="List1" sheetId="1" r:id="rId1"/>
  </sheets>
  <calcPr calcId="999999"/>
</workbook>
</file>

<file path=xl/calcChain.xml><?xml version="1.0" encoding="utf-8"?>
<calcChain xmlns="http://schemas.openxmlformats.org/spreadsheetml/2006/main">
  <c r="G33" i="1"/>
  <c r="G32"/>
  <c r="G31"/>
  <c r="G30"/>
  <c r="G29"/>
  <c r="G28"/>
  <c r="G27"/>
  <c r="G26"/>
  <c r="G25"/>
  <c r="G24"/>
</calcChain>
</file>

<file path=xl/sharedStrings.xml><?xml version="1.0" encoding="utf-8"?>
<sst xmlns="http://schemas.openxmlformats.org/spreadsheetml/2006/main" count="79" uniqueCount="74">
  <si>
    <t>Oprava volného bytu č. 5, Edisonova 21</t>
  </si>
  <si>
    <t>VZ č. 156/2018</t>
  </si>
  <si>
    <t>8.8.2018 13:36:47</t>
  </si>
  <si>
    <t>Odběratel:</t>
  </si>
  <si>
    <t>Příjemce:</t>
  </si>
  <si>
    <t>Statutární město Ostrava</t>
  </si>
  <si>
    <t>Statutární město Ostrava - Městský obvod Ostrava - Jih</t>
  </si>
  <si>
    <t>Prokešovo náměstí 1803/3</t>
  </si>
  <si>
    <t>Horní 791/3</t>
  </si>
  <si>
    <t>729 30 Ostrava - Moravská Ostrava</t>
  </si>
  <si>
    <t>700 30 Ostrava - Hrabůvka</t>
  </si>
  <si>
    <t>Zhotovitel:</t>
  </si>
  <si>
    <t>Sídlo</t>
  </si>
  <si>
    <t>IČ zhotovitele</t>
  </si>
  <si>
    <t>Předmět zakázky:</t>
  </si>
  <si>
    <t>Část obce</t>
  </si>
  <si>
    <t>Ostrava-Hrabůvka</t>
  </si>
  <si>
    <t>Ulice, č. pop./č. or.</t>
  </si>
  <si>
    <t>Edisonova 380/21</t>
  </si>
  <si>
    <t>Číslo bytu</t>
  </si>
  <si>
    <t>Velikost bytu</t>
  </si>
  <si>
    <t>2+1</t>
  </si>
  <si>
    <t>Technik</t>
  </si>
  <si>
    <t>Jiří Holuša</t>
  </si>
  <si>
    <t>jiri.holusa@ovajih.cz</t>
  </si>
  <si>
    <t>599 430 174, 725 974 712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</si>
  <si>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</si>
  <si>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</si>
  <si>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</si>
  <si>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</si>
  <si>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</si>
  <si>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</si>
  <si>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</si>
  <si>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</si>
  <si>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1.11</t>
  </si>
  <si>
    <t>elektro revize odběrného místa pro připojení elektroměru</t>
  </si>
  <si>
    <t>ks</t>
  </si>
  <si>
    <t>2x revizní zpráva</t>
  </si>
  <si>
    <t>1.14</t>
  </si>
  <si>
    <t>revize elektroinstalace a elektrických spotřebičů bytu</t>
  </si>
  <si>
    <t>1+2</t>
  </si>
  <si>
    <t>1.19</t>
  </si>
  <si>
    <t>odstranění závad zjištěných při elektro revizi nebo kontrole el. spotřebičů</t>
  </si>
  <si>
    <t>soubor</t>
  </si>
  <si>
    <t>položku naceňte dle tabulky níže "Poznámky"</t>
  </si>
  <si>
    <t>5.14</t>
  </si>
  <si>
    <t>přetmelení spojů, viz poznámka</t>
  </si>
  <si>
    <t>bm</t>
  </si>
  <si>
    <t>KU,PŘ: styk dlažba-sokl, KOU: kolem vany, styk obklad-dlažba, obklad-stěna, WC: práh-dlažba, OP+LO: podlaha-lemování sloupů, PŘ: schody-dlažba-sokl-stěna</t>
  </si>
  <si>
    <t>6.12</t>
  </si>
  <si>
    <t>přespárování dlažby</t>
  </si>
  <si>
    <t>m2</t>
  </si>
  <si>
    <t>KOU, KU, WC</t>
  </si>
  <si>
    <t>6.13</t>
  </si>
  <si>
    <t>oprava dlažby</t>
  </si>
  <si>
    <t>výměna 3 ks v KU</t>
  </si>
  <si>
    <t>9.2</t>
  </si>
  <si>
    <t>opravy a seřízení dřevěných oken, viz poznámka</t>
  </si>
  <si>
    <t>celý byt včetně žaluzií</t>
  </si>
  <si>
    <t>9.14</t>
  </si>
  <si>
    <t>výroba klíčů pro zámkovou vložku</t>
  </si>
  <si>
    <t>1x přední vstup, 1x zadní vstup</t>
  </si>
  <si>
    <t>11.32</t>
  </si>
  <si>
    <t>celkový úklid po opravách</t>
  </si>
  <si>
    <t>Cena celkem bez DPH</t>
  </si>
  <si>
    <t>Vyplňte jen modře označené sloupce. Kalkulaci odešlete zpět v tabulkovém formátu (např. XLSx).</t>
  </si>
  <si>
    <t>V opačném případě nebude nabídka akceptována.</t>
  </si>
  <si>
    <t>Uveďte Vaši hodinovou sazbu:</t>
  </si>
  <si>
    <t xml:space="preserve"> / hod</t>
  </si>
  <si>
    <t>Poznámky</t>
  </si>
  <si>
    <t>Veškeré práce budou provedeny v souladu se zadávacími a Všeobecnými obchodními podmínkami</t>
  </si>
  <si>
    <t>Položka 1.19 "odstranění závad zjištěných při elektro revizi nebo kontrole el.spotřebičů" bude do celkové ceny díla započtena pevnou max.limitní cenou 10 000,- Kč.</t>
  </si>
  <si>
    <t>Hodinovou sazbu, která se vzahuje k položce 1.19 za odstranění závad zjištěných při elektrorevizi  nebo kontrole el. spotřebičů, uveďte v max. sazbě 300,- Kč bez DPH, a  to v řádku nad tabulkou "Poznámky".</t>
  </si>
  <si>
    <t>Dodatečné práce: pokud se během prací vyskytne závada nebo nutná dodatečná práce, neprodleně a s dodatečným předstihem před termínem předání díla, toto oznamte příslušnému technikovi volných bytů a to písemnou formou s označením zakázky, ulice, č. pop., č. or., č. bytu a předmět dodatečné práce. Doplňte předmět i o Vámi nabízenou cenu za provedení (konečnou cenu bez DPH, tedy cenu materiálu včetně práce), písemně na e-mail technika. Po případném schválení dodatečných prací bude možné dodatečné práce provést.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</si>
</sst>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4"/>
      <color rgb="FF000000"/>
      <name val="Calibri"/>
    </font>
    <font>
      <u/>
      <sz val="11"/>
      <color rgb="FF0000FF"/>
      <name val="Calibri"/>
    </font>
    <font>
      <b/>
      <sz val="16"/>
      <color rgb="FF00CCFF"/>
      <name val="Calibri"/>
    </font>
    <font>
      <sz val="16"/>
      <color rgb="FF00CCFF"/>
      <name val="Calibri"/>
    </font>
    <font>
      <b/>
      <sz val="18"/>
      <color rgb="FF000000"/>
      <name val="Calibri"/>
    </font>
    <font>
      <sz val="14"/>
      <color rgb="FF000000"/>
      <name val="Calibri"/>
    </font>
    <font>
      <sz val="11"/>
      <color rgb="FFFFFFFF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49" fontId="0" fillId="3" borderId="9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/>
    <xf numFmtId="0" fontId="0" fillId="3" borderId="0" xfId="0" applyFill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49" fontId="0" fillId="3" borderId="12" xfId="0" applyNumberFormat="1" applyFill="1" applyBorder="1" applyAlignment="1">
      <alignment wrapText="1"/>
    </xf>
    <xf numFmtId="0" fontId="0" fillId="3" borderId="8" xfId="0" applyFill="1" applyBorder="1" applyAlignment="1">
      <alignment horizontal="left" vertical="center" wrapText="1"/>
    </xf>
    <xf numFmtId="49" fontId="0" fillId="3" borderId="41" xfId="0" applyNumberFormat="1" applyFill="1" applyBorder="1" applyAlignment="1">
      <alignment vertical="center" wrapText="1"/>
    </xf>
    <xf numFmtId="4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21" xfId="0" applyNumberFormat="1" applyFont="1" applyFill="1" applyBorder="1" applyAlignment="1" applyProtection="1">
      <alignment horizontal="right" vertical="center"/>
      <protection locked="0"/>
    </xf>
    <xf numFmtId="49" fontId="0" fillId="3" borderId="8" xfId="0" applyNumberFormat="1" applyFill="1" applyBorder="1" applyAlignment="1">
      <alignment horizontal="left"/>
    </xf>
    <xf numFmtId="49" fontId="0" fillId="3" borderId="41" xfId="0" applyNumberFormat="1" applyFill="1" applyBorder="1" applyAlignment="1">
      <alignment horizontal="left"/>
    </xf>
    <xf numFmtId="49" fontId="0" fillId="3" borderId="21" xfId="0" applyNumberFormat="1" applyFill="1" applyBorder="1" applyAlignment="1">
      <alignment horizontal="left"/>
    </xf>
    <xf numFmtId="49" fontId="0" fillId="3" borderId="22" xfId="0" applyNumberFormat="1" applyFill="1" applyBorder="1" applyAlignment="1">
      <alignment horizontal="left"/>
    </xf>
    <xf numFmtId="49" fontId="0" fillId="3" borderId="42" xfId="0" applyNumberFormat="1" applyFill="1" applyBorder="1" applyAlignment="1">
      <alignment horizontal="left"/>
    </xf>
    <xf numFmtId="49" fontId="0" fillId="3" borderId="43" xfId="0" applyNumberFormat="1" applyFill="1" applyBorder="1" applyAlignment="1">
      <alignment horizontal="left"/>
    </xf>
    <xf numFmtId="49" fontId="0" fillId="3" borderId="44" xfId="0" applyNumberFormat="1" applyFill="1" applyBorder="1" applyAlignment="1">
      <alignment horizontal="left"/>
    </xf>
    <xf numFmtId="49" fontId="3" fillId="4" borderId="8" xfId="0" applyNumberFormat="1" applyFont="1" applyFill="1" applyBorder="1" applyAlignment="1" applyProtection="1">
      <alignment horizontal="left"/>
      <protection locked="0"/>
    </xf>
    <xf numFmtId="49" fontId="3" fillId="4" borderId="8" xfId="0" applyNumberFormat="1" applyFont="1" applyFill="1" applyBorder="1" applyAlignment="1">
      <alignment horizontal="left"/>
    </xf>
    <xf numFmtId="49" fontId="3" fillId="4" borderId="41" xfId="0" applyNumberFormat="1" applyFont="1" applyFill="1" applyBorder="1" applyAlignment="1">
      <alignment horizontal="left"/>
    </xf>
    <xf numFmtId="49" fontId="2" fillId="3" borderId="38" xfId="0" applyNumberFormat="1" applyFont="1" applyFill="1" applyBorder="1" applyAlignment="1">
      <alignment horizontal="left"/>
    </xf>
    <xf numFmtId="49" fontId="2" fillId="3" borderId="36" xfId="0" applyNumberFormat="1" applyFont="1" applyFill="1" applyBorder="1" applyAlignment="1">
      <alignment horizontal="left"/>
    </xf>
    <xf numFmtId="49" fontId="2" fillId="3" borderId="45" xfId="0" applyNumberFormat="1" applyFont="1" applyFill="1" applyBorder="1" applyAlignment="1">
      <alignment horizontal="left"/>
    </xf>
    <xf numFmtId="49" fontId="0" fillId="3" borderId="13" xfId="0" applyNumberForma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0" fillId="3" borderId="33" xfId="0" applyNumberFormat="1" applyFill="1" applyBorder="1" applyAlignment="1">
      <alignment horizontal="left"/>
    </xf>
    <xf numFmtId="49" fontId="3" fillId="4" borderId="45" xfId="0" applyNumberFormat="1" applyFont="1" applyFill="1" applyBorder="1" applyAlignment="1" applyProtection="1">
      <alignment horizontal="left"/>
      <protection locked="0"/>
    </xf>
    <xf numFmtId="49" fontId="3" fillId="4" borderId="46" xfId="0" applyNumberFormat="1" applyFont="1" applyFill="1" applyBorder="1" applyAlignment="1">
      <alignment horizontal="left"/>
    </xf>
    <xf numFmtId="49" fontId="3" fillId="4" borderId="47" xfId="0" applyNumberFormat="1" applyFont="1" applyFill="1" applyBorder="1" applyAlignment="1">
      <alignment horizontal="left"/>
    </xf>
    <xf numFmtId="49" fontId="2" fillId="3" borderId="48" xfId="0" applyNumberFormat="1" applyFont="1" applyFill="1" applyBorder="1" applyAlignment="1">
      <alignment horizontal="left"/>
    </xf>
    <xf numFmtId="49" fontId="2" fillId="3" borderId="46" xfId="0" applyNumberFormat="1" applyFont="1" applyFill="1" applyBorder="1" applyAlignment="1">
      <alignment horizontal="left"/>
    </xf>
    <xf numFmtId="49" fontId="2" fillId="3" borderId="47" xfId="0" applyNumberFormat="1" applyFont="1" applyFill="1" applyBorder="1" applyAlignment="1">
      <alignment horizontal="left"/>
    </xf>
    <xf numFmtId="49" fontId="3" fillId="4" borderId="14" xfId="0" applyNumberFormat="1" applyFont="1" applyFill="1" applyBorder="1" applyAlignment="1" applyProtection="1">
      <alignment horizontal="left"/>
      <protection locked="0"/>
    </xf>
    <xf numFmtId="49" fontId="3" fillId="4" borderId="14" xfId="0" applyNumberFormat="1" applyFont="1" applyFill="1" applyBorder="1" applyAlignment="1">
      <alignment horizontal="left"/>
    </xf>
    <xf numFmtId="49" fontId="3" fillId="4" borderId="15" xfId="0" applyNumberFormat="1" applyFont="1" applyFill="1" applyBorder="1" applyAlignment="1">
      <alignment horizontal="left"/>
    </xf>
    <xf numFmtId="0" fontId="8" fillId="3" borderId="4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0" fontId="2" fillId="3" borderId="36" xfId="0" applyFont="1" applyFill="1" applyBorder="1" applyAlignment="1">
      <alignment horizontal="left" vertical="center"/>
    </xf>
    <xf numFmtId="0" fontId="2" fillId="3" borderId="37" xfId="0" applyFont="1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49" fontId="0" fillId="3" borderId="19" xfId="0" applyNumberFormat="1" applyFill="1" applyBorder="1" applyAlignment="1">
      <alignment horizontal="center"/>
    </xf>
    <xf numFmtId="49" fontId="0" fillId="3" borderId="20" xfId="0" applyNumberForma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left" vertical="center"/>
    </xf>
    <xf numFmtId="49" fontId="4" fillId="3" borderId="19" xfId="0" applyNumberFormat="1" applyFont="1" applyFill="1" applyBorder="1" applyAlignment="1">
      <alignment horizontal="left" vertical="center"/>
    </xf>
    <xf numFmtId="49" fontId="0" fillId="3" borderId="23" xfId="0" applyNumberFormat="1" applyFill="1" applyBorder="1" applyAlignment="1">
      <alignment horizontal="left" vertical="center"/>
    </xf>
    <xf numFmtId="49" fontId="0" fillId="3" borderId="24" xfId="0" applyNumberFormat="1" applyFill="1" applyBorder="1" applyAlignment="1">
      <alignment horizontal="left" vertical="center"/>
    </xf>
    <xf numFmtId="49" fontId="0" fillId="3" borderId="25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26" xfId="0" applyNumberFormat="1" applyFill="1" applyBorder="1" applyAlignment="1">
      <alignment horizontal="left" vertical="center"/>
    </xf>
    <xf numFmtId="49" fontId="0" fillId="3" borderId="27" xfId="0" applyNumberFormat="1" applyFill="1" applyBorder="1" applyAlignment="1">
      <alignment horizontal="left" vertical="center"/>
    </xf>
    <xf numFmtId="49" fontId="0" fillId="3" borderId="28" xfId="0" applyNumberFormat="1" applyFill="1" applyBorder="1" applyAlignment="1">
      <alignment horizontal="left" vertical="center"/>
    </xf>
    <xf numFmtId="49" fontId="0" fillId="3" borderId="29" xfId="0" applyNumberForma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31" xfId="0" applyNumberFormat="1" applyFill="1" applyBorder="1" applyAlignment="1">
      <alignment horizontal="left" wrapText="1"/>
    </xf>
    <xf numFmtId="0" fontId="0" fillId="3" borderId="28" xfId="0" applyFill="1" applyBorder="1" applyAlignment="1">
      <alignment horizontal="left" wrapText="1"/>
    </xf>
    <xf numFmtId="0" fontId="0" fillId="3" borderId="32" xfId="0" applyFill="1" applyBorder="1" applyAlignment="1">
      <alignment horizontal="left" wrapText="1"/>
    </xf>
    <xf numFmtId="0" fontId="0" fillId="3" borderId="34" xfId="0" applyFill="1" applyBorder="1" applyAlignment="1">
      <alignment horizontal="left" wrapText="1"/>
    </xf>
    <xf numFmtId="0" fontId="0" fillId="3" borderId="24" xfId="0" applyFill="1" applyBorder="1" applyAlignment="1">
      <alignment horizontal="left" wrapText="1"/>
    </xf>
    <xf numFmtId="0" fontId="0" fillId="3" borderId="35" xfId="0" applyFill="1" applyBorder="1" applyAlignment="1">
      <alignment horizontal="left" wrapText="1"/>
    </xf>
    <xf numFmtId="49" fontId="6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0" fontId="0" fillId="3" borderId="14" xfId="0" applyFill="1" applyBorder="1" applyAlignment="1">
      <alignment horizontal="justify" vertical="center" wrapText="1"/>
    </xf>
    <xf numFmtId="0" fontId="0" fillId="3" borderId="15" xfId="0" applyFill="1" applyBorder="1" applyAlignment="1">
      <alignment horizontal="justify" vertical="center" wrapText="1"/>
    </xf>
  </cellXfs>
  <cellStyles count="1">
    <cellStyle name="normální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55"/>
  <sheetViews>
    <sheetView showGridLines="0" tabSelected="1" zoomScale="115" zoomScaleNormal="115" workbookViewId="0">
      <selection activeCell="F36" sqref="F36"/>
    </sheetView>
  </sheetViews>
  <sheetFormatPr defaultColWidth="8.85546875" defaultRowHeight="1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>
      <c r="A1" s="66" t="s">
        <v>0</v>
      </c>
      <c r="B1" s="67"/>
      <c r="C1" s="67"/>
      <c r="D1" s="68"/>
      <c r="E1" s="68"/>
      <c r="F1" s="67"/>
      <c r="G1" s="67"/>
      <c r="H1" s="69"/>
      <c r="J1" s="1">
        <v>274</v>
      </c>
    </row>
    <row r="2" spans="1:10" ht="44.1" customHeight="1">
      <c r="A2" s="2"/>
      <c r="B2" s="3"/>
      <c r="C2" s="4"/>
      <c r="D2" s="79" t="s">
        <v>1</v>
      </c>
      <c r="E2" s="80"/>
      <c r="F2" s="5"/>
      <c r="G2" s="5"/>
      <c r="H2" s="6"/>
      <c r="J2" s="1">
        <v>2018</v>
      </c>
    </row>
    <row r="3" spans="1:10" ht="15" customHeight="1">
      <c r="A3" s="2"/>
      <c r="B3" s="3"/>
      <c r="C3" s="4"/>
      <c r="D3" s="7"/>
      <c r="E3" s="7"/>
      <c r="F3" s="5"/>
      <c r="G3" s="5"/>
      <c r="H3" s="6"/>
      <c r="J3" s="1" t="s">
        <v>2</v>
      </c>
    </row>
    <row r="4" spans="1:10" ht="15" customHeight="1">
      <c r="A4" s="50" t="s">
        <v>3</v>
      </c>
      <c r="B4" s="51"/>
      <c r="C4" s="51"/>
      <c r="D4" s="73" t="s">
        <v>4</v>
      </c>
      <c r="E4" s="73"/>
      <c r="F4" s="73"/>
      <c r="G4" s="74"/>
      <c r="H4" s="6"/>
      <c r="J4" s="1">
        <v>9</v>
      </c>
    </row>
    <row r="5" spans="1:10" ht="15" customHeight="1">
      <c r="A5" s="56" t="s">
        <v>5</v>
      </c>
      <c r="B5" s="42"/>
      <c r="C5" s="42"/>
      <c r="D5" s="75" t="s">
        <v>6</v>
      </c>
      <c r="E5" s="75"/>
      <c r="F5" s="75"/>
      <c r="G5" s="76"/>
      <c r="H5" s="6"/>
    </row>
    <row r="6" spans="1:10" ht="15" customHeight="1">
      <c r="A6" s="56" t="s">
        <v>7</v>
      </c>
      <c r="B6" s="42"/>
      <c r="C6" s="42"/>
      <c r="D6" s="75" t="s">
        <v>8</v>
      </c>
      <c r="E6" s="75"/>
      <c r="F6" s="75"/>
      <c r="G6" s="76"/>
      <c r="H6" s="6"/>
    </row>
    <row r="7" spans="1:10" ht="15" customHeight="1">
      <c r="A7" s="53" t="s">
        <v>9</v>
      </c>
      <c r="B7" s="54"/>
      <c r="C7" s="54"/>
      <c r="D7" s="77" t="s">
        <v>10</v>
      </c>
      <c r="E7" s="77"/>
      <c r="F7" s="77"/>
      <c r="G7" s="78"/>
      <c r="H7" s="6"/>
    </row>
    <row r="8" spans="1:10" ht="15" customHeight="1">
      <c r="A8" s="70"/>
      <c r="B8" s="71"/>
      <c r="C8" s="71"/>
      <c r="D8" s="72"/>
      <c r="E8" s="72"/>
      <c r="F8" s="72"/>
      <c r="G8" s="72"/>
      <c r="H8" s="6"/>
    </row>
    <row r="9" spans="1:10" ht="15" customHeight="1">
      <c r="A9" s="2"/>
      <c r="B9" s="3"/>
      <c r="C9" s="4"/>
      <c r="D9" s="8"/>
      <c r="E9" s="8"/>
      <c r="F9" s="5"/>
      <c r="G9" s="5"/>
      <c r="H9" s="6"/>
    </row>
    <row r="10" spans="1:10">
      <c r="A10" s="50" t="s">
        <v>11</v>
      </c>
      <c r="B10" s="51"/>
      <c r="C10" s="52"/>
      <c r="D10" s="57"/>
      <c r="E10" s="58"/>
      <c r="F10" s="58"/>
      <c r="G10" s="59"/>
      <c r="H10" s="6"/>
    </row>
    <row r="11" spans="1:10">
      <c r="A11" s="44" t="s">
        <v>12</v>
      </c>
      <c r="B11" s="45"/>
      <c r="C11" s="46"/>
      <c r="D11" s="47"/>
      <c r="E11" s="48"/>
      <c r="F11" s="48"/>
      <c r="G11" s="49"/>
      <c r="H11" s="6"/>
    </row>
    <row r="12" spans="1:10" ht="15.75" customHeight="1">
      <c r="A12" s="53" t="s">
        <v>13</v>
      </c>
      <c r="B12" s="54"/>
      <c r="C12" s="54"/>
      <c r="D12" s="63"/>
      <c r="E12" s="64"/>
      <c r="F12" s="64"/>
      <c r="G12" s="65"/>
      <c r="H12" s="6"/>
    </row>
    <row r="13" spans="1:10" ht="15.75" customHeight="1">
      <c r="A13" s="9"/>
      <c r="D13" s="10"/>
      <c r="H13" s="6"/>
    </row>
    <row r="14" spans="1:10" ht="15.75" customHeight="1">
      <c r="A14" s="60" t="s">
        <v>14</v>
      </c>
      <c r="B14" s="61"/>
      <c r="C14" s="61"/>
      <c r="D14" s="61"/>
      <c r="E14" s="61"/>
      <c r="F14" s="61"/>
      <c r="G14" s="62"/>
      <c r="H14" s="6"/>
    </row>
    <row r="15" spans="1:10">
      <c r="A15" s="55" t="s">
        <v>15</v>
      </c>
      <c r="B15" s="40"/>
      <c r="C15" s="40"/>
      <c r="D15" s="40" t="s">
        <v>16</v>
      </c>
      <c r="E15" s="40"/>
      <c r="F15" s="40"/>
      <c r="G15" s="41"/>
      <c r="H15" s="6"/>
    </row>
    <row r="16" spans="1:10">
      <c r="A16" s="56" t="s">
        <v>17</v>
      </c>
      <c r="B16" s="42"/>
      <c r="C16" s="42"/>
      <c r="D16" s="42" t="s">
        <v>18</v>
      </c>
      <c r="E16" s="42"/>
      <c r="F16" s="42"/>
      <c r="G16" s="43"/>
      <c r="H16" s="6"/>
    </row>
    <row r="17" spans="1:10">
      <c r="A17" s="56" t="s">
        <v>19</v>
      </c>
      <c r="B17" s="42"/>
      <c r="C17" s="42"/>
      <c r="D17" s="42">
        <v>5</v>
      </c>
      <c r="E17" s="42"/>
      <c r="F17" s="42"/>
      <c r="G17" s="43"/>
      <c r="H17" s="6"/>
    </row>
    <row r="18" spans="1:10">
      <c r="A18" s="56" t="s">
        <v>20</v>
      </c>
      <c r="B18" s="42"/>
      <c r="C18" s="42"/>
      <c r="D18" s="42" t="s">
        <v>21</v>
      </c>
      <c r="E18" s="42"/>
      <c r="F18" s="42"/>
      <c r="G18" s="43"/>
      <c r="H18" s="6"/>
    </row>
    <row r="19" spans="1:10" ht="12.75" customHeight="1">
      <c r="A19" s="85" t="s">
        <v>22</v>
      </c>
      <c r="B19" s="86"/>
      <c r="C19" s="87"/>
      <c r="D19" s="100" t="s">
        <v>23</v>
      </c>
      <c r="E19" s="101"/>
      <c r="F19" s="101"/>
      <c r="G19" s="102"/>
      <c r="H19" s="6"/>
    </row>
    <row r="20" spans="1:10" ht="14.25" customHeight="1">
      <c r="A20" s="88"/>
      <c r="B20" s="89"/>
      <c r="C20" s="90"/>
      <c r="D20" s="94" t="s">
        <v>24</v>
      </c>
      <c r="E20" s="95"/>
      <c r="F20" s="95"/>
      <c r="G20" s="96"/>
      <c r="H20" s="6"/>
    </row>
    <row r="21" spans="1:10" ht="13.5" customHeight="1">
      <c r="A21" s="91"/>
      <c r="B21" s="92"/>
      <c r="C21" s="93"/>
      <c r="D21" s="97" t="s">
        <v>25</v>
      </c>
      <c r="E21" s="98"/>
      <c r="F21" s="98"/>
      <c r="G21" s="99"/>
      <c r="H21" s="6"/>
    </row>
    <row r="22" spans="1:10" ht="15.75" customHeight="1">
      <c r="A22" s="13"/>
      <c r="H22" s="6"/>
    </row>
    <row r="23" spans="1:10" ht="29.25" customHeight="1">
      <c r="A23" s="20" t="s">
        <v>26</v>
      </c>
      <c r="B23" s="21" t="s">
        <v>27</v>
      </c>
      <c r="C23" s="21" t="s">
        <v>28</v>
      </c>
      <c r="D23" s="22" t="s">
        <v>29</v>
      </c>
      <c r="E23" s="23" t="s">
        <v>30</v>
      </c>
      <c r="F23" s="24" t="s">
        <v>31</v>
      </c>
      <c r="G23" s="23" t="s">
        <v>32</v>
      </c>
      <c r="H23" s="25" t="s">
        <v>33</v>
      </c>
    </row>
    <row r="24" spans="1:10" ht="29.25" customHeight="1">
      <c r="A24" s="16">
        <v>1</v>
      </c>
      <c r="B24" s="17" t="s">
        <v>34</v>
      </c>
      <c r="C24" s="36" t="s">
        <v>35</v>
      </c>
      <c r="D24" s="18" t="s">
        <v>36</v>
      </c>
      <c r="E24" s="19">
        <v>1</v>
      </c>
      <c r="F24" s="38"/>
      <c r="G24" s="19">
        <f t="shared" ref="G24:G32" si="0">ROUND(E24*F24, 2)</f>
        <v>0</v>
      </c>
      <c r="H24" s="37" t="s">
        <v>37</v>
      </c>
      <c r="J24" s="1">
        <v>11</v>
      </c>
    </row>
    <row r="25" spans="1:10" ht="29.25" customHeight="1">
      <c r="A25" s="16">
        <v>2</v>
      </c>
      <c r="B25" s="17" t="s">
        <v>38</v>
      </c>
      <c r="C25" s="36" t="s">
        <v>39</v>
      </c>
      <c r="D25" s="18" t="s">
        <v>40</v>
      </c>
      <c r="E25" s="19">
        <v>1</v>
      </c>
      <c r="F25" s="38"/>
      <c r="G25" s="19">
        <f t="shared" si="0"/>
        <v>0</v>
      </c>
      <c r="H25" s="37" t="s">
        <v>37</v>
      </c>
      <c r="J25" s="1">
        <v>14</v>
      </c>
    </row>
    <row r="26" spans="1:10" ht="29.25" customHeight="1">
      <c r="A26" s="16">
        <v>3</v>
      </c>
      <c r="B26" s="17" t="s">
        <v>41</v>
      </c>
      <c r="C26" s="36" t="s">
        <v>42</v>
      </c>
      <c r="D26" s="18" t="s">
        <v>43</v>
      </c>
      <c r="E26" s="19">
        <v>1</v>
      </c>
      <c r="F26" s="38"/>
      <c r="G26" s="19">
        <f t="shared" si="0"/>
        <v>0</v>
      </c>
      <c r="H26" s="37" t="s">
        <v>44</v>
      </c>
      <c r="J26" s="1">
        <v>19</v>
      </c>
    </row>
    <row r="27" spans="1:10" ht="29.25" customHeight="1">
      <c r="A27" s="16">
        <v>4</v>
      </c>
      <c r="B27" s="17" t="s">
        <v>45</v>
      </c>
      <c r="C27" s="36" t="s">
        <v>46</v>
      </c>
      <c r="D27" s="18" t="s">
        <v>47</v>
      </c>
      <c r="E27" s="19">
        <v>40</v>
      </c>
      <c r="F27" s="38"/>
      <c r="G27" s="19">
        <f t="shared" si="0"/>
        <v>0</v>
      </c>
      <c r="H27" s="37" t="s">
        <v>48</v>
      </c>
      <c r="J27" s="1">
        <v>364</v>
      </c>
    </row>
    <row r="28" spans="1:10" ht="29.25" customHeight="1">
      <c r="A28" s="16">
        <v>5</v>
      </c>
      <c r="B28" s="17" t="s">
        <v>49</v>
      </c>
      <c r="C28" s="36" t="s">
        <v>50</v>
      </c>
      <c r="D28" s="18" t="s">
        <v>51</v>
      </c>
      <c r="E28" s="19">
        <v>4</v>
      </c>
      <c r="F28" s="38"/>
      <c r="G28" s="19">
        <f t="shared" si="0"/>
        <v>0</v>
      </c>
      <c r="H28" s="37" t="s">
        <v>52</v>
      </c>
      <c r="J28" s="1">
        <v>180</v>
      </c>
    </row>
    <row r="29" spans="1:10" ht="29.25" customHeight="1">
      <c r="A29" s="16">
        <v>6</v>
      </c>
      <c r="B29" s="17" t="s">
        <v>53</v>
      </c>
      <c r="C29" s="36" t="s">
        <v>54</v>
      </c>
      <c r="D29" s="18" t="s">
        <v>51</v>
      </c>
      <c r="E29" s="19">
        <v>1</v>
      </c>
      <c r="F29" s="38"/>
      <c r="G29" s="19">
        <f t="shared" si="0"/>
        <v>0</v>
      </c>
      <c r="H29" s="37" t="s">
        <v>55</v>
      </c>
      <c r="J29" s="1">
        <v>181</v>
      </c>
    </row>
    <row r="30" spans="1:10" ht="29.25" customHeight="1">
      <c r="A30" s="16">
        <v>7</v>
      </c>
      <c r="B30" s="17" t="s">
        <v>56</v>
      </c>
      <c r="C30" s="36" t="s">
        <v>57</v>
      </c>
      <c r="D30" s="18" t="s">
        <v>36</v>
      </c>
      <c r="E30" s="19">
        <v>10</v>
      </c>
      <c r="F30" s="38"/>
      <c r="G30" s="19">
        <f t="shared" si="0"/>
        <v>0</v>
      </c>
      <c r="H30" s="37" t="s">
        <v>58</v>
      </c>
      <c r="J30" s="1">
        <v>238</v>
      </c>
    </row>
    <row r="31" spans="1:10" ht="29.25" customHeight="1">
      <c r="A31" s="16">
        <v>8</v>
      </c>
      <c r="B31" s="17" t="s">
        <v>59</v>
      </c>
      <c r="C31" s="36" t="s">
        <v>60</v>
      </c>
      <c r="D31" s="18" t="s">
        <v>36</v>
      </c>
      <c r="E31" s="19">
        <v>2</v>
      </c>
      <c r="F31" s="38"/>
      <c r="G31" s="19">
        <f t="shared" si="0"/>
        <v>0</v>
      </c>
      <c r="H31" s="37" t="s">
        <v>61</v>
      </c>
      <c r="J31" s="1">
        <v>250</v>
      </c>
    </row>
    <row r="32" spans="1:10" ht="29.25" customHeight="1">
      <c r="A32" s="16">
        <v>9</v>
      </c>
      <c r="B32" s="17" t="s">
        <v>62</v>
      </c>
      <c r="C32" s="36" t="s">
        <v>63</v>
      </c>
      <c r="D32" s="18" t="s">
        <v>40</v>
      </c>
      <c r="E32" s="19">
        <v>1</v>
      </c>
      <c r="F32" s="38"/>
      <c r="G32" s="19">
        <f t="shared" si="0"/>
        <v>0</v>
      </c>
      <c r="H32" s="37"/>
      <c r="J32" s="1">
        <v>308</v>
      </c>
    </row>
    <row r="33" spans="1:8" ht="27" customHeight="1">
      <c r="A33" s="83" t="s">
        <v>64</v>
      </c>
      <c r="B33" s="84"/>
      <c r="C33" s="84"/>
      <c r="D33" s="84"/>
      <c r="E33" s="84"/>
      <c r="F33" s="84"/>
      <c r="G33" s="15">
        <f>SUM(G24:G32)</f>
        <v>0</v>
      </c>
      <c r="H33" s="26"/>
    </row>
    <row r="34" spans="1:8" s="29" customFormat="1" ht="27" customHeight="1">
      <c r="A34" s="104" t="s">
        <v>65</v>
      </c>
      <c r="B34" s="104"/>
      <c r="C34" s="104"/>
      <c r="D34" s="104"/>
      <c r="E34" s="104"/>
      <c r="F34" s="104"/>
      <c r="G34" s="104"/>
      <c r="H34" s="104"/>
    </row>
    <row r="35" spans="1:8" ht="27" customHeight="1">
      <c r="A35" s="103" t="s">
        <v>66</v>
      </c>
      <c r="B35" s="103"/>
      <c r="C35" s="103"/>
      <c r="D35" s="103"/>
      <c r="E35" s="103"/>
      <c r="F35" s="103"/>
      <c r="G35" s="103"/>
      <c r="H35" s="103"/>
    </row>
    <row r="36" spans="1:8" ht="35.1" customHeight="1">
      <c r="A36" s="32" t="s">
        <v>67</v>
      </c>
      <c r="B36" s="33"/>
      <c r="C36" s="33"/>
      <c r="D36" s="33"/>
      <c r="E36" s="34"/>
      <c r="F36" s="39"/>
      <c r="G36" s="31" t="s">
        <v>68</v>
      </c>
      <c r="H36" s="30"/>
    </row>
    <row r="37" spans="1:8" ht="15.75" customHeight="1">
      <c r="A37" s="27"/>
      <c r="B37" s="81" t="s">
        <v>69</v>
      </c>
      <c r="C37" s="81"/>
      <c r="D37" s="81"/>
      <c r="E37" s="81"/>
      <c r="F37" s="82"/>
    </row>
    <row r="38" spans="1:8" ht="45" customHeight="1">
      <c r="A38" s="28">
        <v>1</v>
      </c>
      <c r="B38" s="105" t="s">
        <v>70</v>
      </c>
      <c r="C38" s="105"/>
      <c r="D38" s="105"/>
      <c r="E38" s="105"/>
      <c r="F38" s="106"/>
    </row>
    <row r="39" spans="1:8" ht="60" customHeight="1">
      <c r="A39" s="28">
        <v>2</v>
      </c>
      <c r="B39" s="105" t="s">
        <v>71</v>
      </c>
      <c r="C39" s="105"/>
      <c r="D39" s="105"/>
      <c r="E39" s="105"/>
      <c r="F39" s="106"/>
    </row>
    <row r="40" spans="1:8" ht="60" customHeight="1">
      <c r="A40" s="28">
        <v>3</v>
      </c>
      <c r="B40" s="105" t="s">
        <v>72</v>
      </c>
      <c r="C40" s="105"/>
      <c r="D40" s="105"/>
      <c r="E40" s="105"/>
      <c r="F40" s="106"/>
    </row>
    <row r="41" spans="1:8" ht="120" customHeight="1">
      <c r="A41" s="28">
        <v>4</v>
      </c>
      <c r="B41" s="105" t="s">
        <v>73</v>
      </c>
      <c r="C41" s="105"/>
      <c r="D41" s="105"/>
      <c r="E41" s="105"/>
      <c r="F41" s="106"/>
    </row>
    <row r="42" spans="1:8">
      <c r="A42" s="10"/>
      <c r="B42" s="35"/>
      <c r="C42" s="35"/>
      <c r="D42" s="35"/>
      <c r="E42" s="35"/>
      <c r="F42" s="35"/>
    </row>
    <row r="43" spans="1:8">
      <c r="A43" s="10"/>
    </row>
    <row r="44" spans="1:8">
      <c r="A44" s="10"/>
    </row>
    <row r="45" spans="1:8">
      <c r="A45" s="10"/>
    </row>
    <row r="46" spans="1:8">
      <c r="A46" s="10"/>
    </row>
    <row r="47" spans="1:8">
      <c r="A47" s="10"/>
    </row>
    <row r="48" spans="1:8">
      <c r="A48" s="10"/>
    </row>
    <row r="49" spans="1:1">
      <c r="A49" s="10"/>
    </row>
    <row r="50" spans="1:1">
      <c r="A50" s="10"/>
    </row>
    <row r="51" spans="1:1">
      <c r="A51" s="10"/>
    </row>
    <row r="52" spans="1:1">
      <c r="A52" s="10"/>
    </row>
    <row r="53" spans="1:1">
      <c r="A53" s="10"/>
    </row>
    <row r="54" spans="1:1">
      <c r="A54" s="10"/>
    </row>
    <row r="55" spans="1:1">
      <c r="A55" s="10"/>
    </row>
    <row r="56" spans="1:1">
      <c r="A56" s="10"/>
    </row>
    <row r="57" spans="1:1">
      <c r="A57" s="10"/>
    </row>
    <row r="58" spans="1:1">
      <c r="A58" s="10"/>
    </row>
    <row r="59" spans="1:1">
      <c r="A59" s="10"/>
    </row>
    <row r="60" spans="1:1">
      <c r="A60" s="10"/>
    </row>
    <row r="61" spans="1:1">
      <c r="A61" s="10"/>
    </row>
    <row r="62" spans="1:1">
      <c r="A62" s="10"/>
    </row>
    <row r="63" spans="1:1">
      <c r="A63" s="10"/>
    </row>
    <row r="64" spans="1:1">
      <c r="A64" s="10"/>
    </row>
    <row r="65" spans="1:1">
      <c r="A65" s="10"/>
    </row>
    <row r="66" spans="1:1">
      <c r="A66" s="10"/>
    </row>
    <row r="67" spans="1:1">
      <c r="A67" s="10"/>
    </row>
    <row r="68" spans="1:1">
      <c r="A68" s="10"/>
    </row>
    <row r="69" spans="1:1">
      <c r="A69" s="10"/>
    </row>
    <row r="70" spans="1:1">
      <c r="A70" s="10"/>
    </row>
    <row r="71" spans="1:1">
      <c r="A71" s="10"/>
    </row>
    <row r="72" spans="1:1">
      <c r="A72" s="10"/>
    </row>
    <row r="73" spans="1:1">
      <c r="A73" s="10"/>
    </row>
    <row r="74" spans="1:1">
      <c r="A74" s="10"/>
    </row>
    <row r="75" spans="1:1">
      <c r="A75" s="10"/>
    </row>
    <row r="76" spans="1:1">
      <c r="A76" s="10"/>
    </row>
    <row r="77" spans="1:1">
      <c r="A77" s="10"/>
    </row>
    <row r="78" spans="1:1">
      <c r="A78" s="10"/>
    </row>
    <row r="79" spans="1:1">
      <c r="A79" s="10"/>
    </row>
    <row r="80" spans="1:1">
      <c r="A80" s="10"/>
    </row>
    <row r="81" spans="1:1">
      <c r="A81" s="10"/>
    </row>
    <row r="82" spans="1:1">
      <c r="A82" s="10"/>
    </row>
    <row r="83" spans="1:1">
      <c r="A83" s="10"/>
    </row>
    <row r="84" spans="1:1">
      <c r="A84" s="10"/>
    </row>
    <row r="85" spans="1:1">
      <c r="A85" s="10"/>
    </row>
    <row r="86" spans="1:1">
      <c r="A86" s="10"/>
    </row>
    <row r="87" spans="1:1">
      <c r="A87" s="10"/>
    </row>
    <row r="88" spans="1:1">
      <c r="A88" s="10"/>
    </row>
    <row r="89" spans="1:1">
      <c r="A89" s="10"/>
    </row>
    <row r="90" spans="1:1">
      <c r="A90" s="10"/>
    </row>
    <row r="91" spans="1:1">
      <c r="A91" s="10"/>
    </row>
    <row r="92" spans="1:1">
      <c r="A92" s="10"/>
    </row>
    <row r="93" spans="1:1">
      <c r="A93" s="10"/>
    </row>
    <row r="94" spans="1:1">
      <c r="A94" s="10"/>
    </row>
    <row r="95" spans="1:1">
      <c r="A95" s="10"/>
    </row>
    <row r="96" spans="1:1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  <row r="136" spans="1:1">
      <c r="A136" s="10"/>
    </row>
    <row r="137" spans="1:1">
      <c r="A137" s="10"/>
    </row>
    <row r="138" spans="1:1">
      <c r="A138" s="10"/>
    </row>
    <row r="139" spans="1:1">
      <c r="A139" s="10"/>
    </row>
    <row r="140" spans="1:1">
      <c r="A140" s="10"/>
    </row>
    <row r="141" spans="1:1">
      <c r="A141" s="10"/>
    </row>
    <row r="142" spans="1:1">
      <c r="A142" s="10"/>
    </row>
    <row r="143" spans="1:1">
      <c r="A143" s="10"/>
    </row>
    <row r="144" spans="1:1">
      <c r="A144" s="10"/>
    </row>
    <row r="145" spans="1:1">
      <c r="A145" s="10"/>
    </row>
    <row r="146" spans="1:1">
      <c r="A146" s="10"/>
    </row>
    <row r="147" spans="1:1">
      <c r="A147" s="10"/>
    </row>
    <row r="148" spans="1:1">
      <c r="A148" s="10"/>
    </row>
    <row r="149" spans="1:1">
      <c r="A149" s="10"/>
    </row>
    <row r="150" spans="1:1">
      <c r="A150" s="10"/>
    </row>
    <row r="151" spans="1:1">
      <c r="A151" s="10"/>
    </row>
    <row r="152" spans="1:1">
      <c r="A152" s="10"/>
    </row>
    <row r="153" spans="1:1">
      <c r="A153" s="10"/>
    </row>
    <row r="154" spans="1:1">
      <c r="A154" s="10"/>
    </row>
    <row r="155" spans="1:1">
      <c r="A155" s="10"/>
    </row>
  </sheetData>
  <sheetProtection password="EB95" sheet="1" formatColumns="0" formatRows="0" insertColumns="0" insertHyperlinks="0" deleteColumns="0" deleteRows="0" autoFilter="0" pivotTables="0"/>
  <mergeCells count="39">
    <mergeCell ref="B38:F38"/>
    <mergeCell ref="B39:F39"/>
    <mergeCell ref="B40:F40"/>
    <mergeCell ref="B41:F41"/>
    <mergeCell ref="B37:F37"/>
    <mergeCell ref="A33:F33"/>
    <mergeCell ref="D17:G17"/>
    <mergeCell ref="A19:C21"/>
    <mergeCell ref="D20:G20"/>
    <mergeCell ref="D21:G21"/>
    <mergeCell ref="A17:C17"/>
    <mergeCell ref="A18:C18"/>
    <mergeCell ref="D18:G18"/>
    <mergeCell ref="D19:G19"/>
    <mergeCell ref="A35:H35"/>
    <mergeCell ref="A34:H34"/>
    <mergeCell ref="A1:H1"/>
    <mergeCell ref="A8:C8"/>
    <mergeCell ref="D8:G8"/>
    <mergeCell ref="A7:C7"/>
    <mergeCell ref="D4:G4"/>
    <mergeCell ref="D5:G5"/>
    <mergeCell ref="D6:G6"/>
    <mergeCell ref="D7:G7"/>
    <mergeCell ref="A4:C4"/>
    <mergeCell ref="A5:C5"/>
    <mergeCell ref="A6:C6"/>
    <mergeCell ref="D2:E2"/>
    <mergeCell ref="D15:G15"/>
    <mergeCell ref="D16:G16"/>
    <mergeCell ref="A11:C11"/>
    <mergeCell ref="D11:G11"/>
    <mergeCell ref="A10:C10"/>
    <mergeCell ref="A12:C12"/>
    <mergeCell ref="A15:C15"/>
    <mergeCell ref="A16:C16"/>
    <mergeCell ref="D10:G10"/>
    <mergeCell ref="A14:G14"/>
    <mergeCell ref="D12:G12"/>
  </mergeCells>
  <pageMargins left="0.7" right="0.7" top="0.78740157499999996" bottom="0.78740157499999996" header="0.3" footer="0.3"/>
  <pageSetup paperSize="9" scale="64" orientation="portrait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Chlumecká</dc:creator>
  <cp:lastModifiedBy>w0323hej</cp:lastModifiedBy>
  <dcterms:created xsi:type="dcterms:W3CDTF">2016-02-28T17:51:02Z</dcterms:created>
  <dcterms:modified xsi:type="dcterms:W3CDTF">2018-08-08T11:37:13Z</dcterms:modified>
</cp:coreProperties>
</file>