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5gry\Plocha\DNS\Holuša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List1!$A$1:$H$65</definedName>
  </definedNames>
  <calcPr calcId="162913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7" i="1" s="1"/>
  <c r="G25" i="1"/>
  <c r="G24" i="1"/>
</calcChain>
</file>

<file path=xl/sharedStrings.xml><?xml version="1.0" encoding="utf-8"?>
<sst xmlns="http://schemas.openxmlformats.org/spreadsheetml/2006/main" count="169" uniqueCount="134">
  <si>
    <t>Oprava volného bytu č. 2, Edisonova 27</t>
  </si>
  <si>
    <t>VZ č. 160/2018</t>
  </si>
  <si>
    <t>13.8.2018 13:52:46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</si>
  <si>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</si>
  <si>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</si>
  <si>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</si>
  <si>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</si>
  <si>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</si>
  <si>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</si>
  <si>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</si>
  <si>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</si>
  <si>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</si>
  <si>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</si>
  <si>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</si>
  <si>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</si>
  <si>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</si>
  <si>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</si>
  <si>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</si>
  <si>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383/27</t>
  </si>
  <si>
    <t>Číslo bytu</t>
  </si>
  <si>
    <t>Velikost bytu</t>
  </si>
  <si>
    <t>3+1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</si>
  <si>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</si>
  <si>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</si>
  <si>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</si>
  <si>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</si>
  <si>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</si>
  <si>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</si>
  <si>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</si>
  <si>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</si>
  <si>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</si>
  <si>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</si>
  <si>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</si>
  <si>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</si>
  <si>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</si>
  <si>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</si>
  <si>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</si>
  <si>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</si>
  <si>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</si>
  <si>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</si>
  <si>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</si>
  <si>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</si>
  <si>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</si>
  <si>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</si>
  <si>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</si>
  <si>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3.120</t>
  </si>
  <si>
    <t>oprava kuchyňské linky, viz poznámka</t>
  </si>
  <si>
    <t>přisunutí ke zdi včetně úpravy odpadu, seřízení dvířek a šuplíků</t>
  </si>
  <si>
    <t>3.145</t>
  </si>
  <si>
    <t>přebroušení a lakování stávajících dveřních prahů vč. demontáže a zpětné montáže, viz poznámka</t>
  </si>
  <si>
    <t>celý byt</t>
  </si>
  <si>
    <t>3.146</t>
  </si>
  <si>
    <t>výměna těsnění vstupních dveří</t>
  </si>
  <si>
    <t>5.2</t>
  </si>
  <si>
    <t>lokální opravy prasklin, prasklin panelových spojů</t>
  </si>
  <si>
    <t>m2</t>
  </si>
  <si>
    <t>5.3</t>
  </si>
  <si>
    <t>stržení tapet</t>
  </si>
  <si>
    <t>PŘ, OP</t>
  </si>
  <si>
    <t>5.4</t>
  </si>
  <si>
    <t>škrábání stěn,stropů</t>
  </si>
  <si>
    <t>LO, DP</t>
  </si>
  <si>
    <t>5.6</t>
  </si>
  <si>
    <t>malba dvojnásobná bílá</t>
  </si>
  <si>
    <t>5.14</t>
  </si>
  <si>
    <t>přetmelení spojů, viz poznámka</t>
  </si>
  <si>
    <t>bm</t>
  </si>
  <si>
    <t>KU,KOU,PŘ: styk dlažba-sokl, KOU: kolem vany, WCmísy, umyvadla, Celý byt: kolem zárubní, balkon. dveří, rámů oken vč. parapetů</t>
  </si>
  <si>
    <t>6.7</t>
  </si>
  <si>
    <t>úprava podkladu pod obklad , včetně hydroizolace, viz poznámka</t>
  </si>
  <si>
    <t>PŘ, KU - soklík</t>
  </si>
  <si>
    <t>6.11</t>
  </si>
  <si>
    <t>položení keramické dlažby vnitřní</t>
  </si>
  <si>
    <t>PŘ, KU</t>
  </si>
  <si>
    <t>6.12</t>
  </si>
  <si>
    <t>přespárování dlažby</t>
  </si>
  <si>
    <t>KOU, WC, venkovní terasa, komora</t>
  </si>
  <si>
    <t>6.14</t>
  </si>
  <si>
    <t>vybourání dlažby</t>
  </si>
  <si>
    <t>6.15</t>
  </si>
  <si>
    <t>vybourání soklíku</t>
  </si>
  <si>
    <t>m</t>
  </si>
  <si>
    <t>6.16</t>
  </si>
  <si>
    <t>provedení soklíku kolem dlažby</t>
  </si>
  <si>
    <t>6.18</t>
  </si>
  <si>
    <t>úprava podkladu pod dlažbu , včetně hydroizolace</t>
  </si>
  <si>
    <t>9.2</t>
  </si>
  <si>
    <t>opravy a seřízení dřevěných oken, viz poznámka</t>
  </si>
  <si>
    <t>KOU, KU, OP, LO</t>
  </si>
  <si>
    <t>9.24</t>
  </si>
  <si>
    <t>demontáž bytových doplňků, viz poznámka</t>
  </si>
  <si>
    <t>polystyrénové listely - OP, DP, PŘ</t>
  </si>
  <si>
    <t>9.25</t>
  </si>
  <si>
    <t>oprava dveří</t>
  </si>
  <si>
    <t>komora, atypické kazetové dveře-doplnit 4ks sklo mléčné cca 40x40 cm</t>
  </si>
  <si>
    <t>11.8</t>
  </si>
  <si>
    <t>vyčištění keramického obkladu</t>
  </si>
  <si>
    <t>KOU</t>
  </si>
  <si>
    <t>11.11</t>
  </si>
  <si>
    <t>vyčištění povoucí podlahy</t>
  </si>
  <si>
    <t>3xpokoj</t>
  </si>
  <si>
    <t>11.13</t>
  </si>
  <si>
    <t>vyčištění WC mísy</t>
  </si>
  <si>
    <t>11.14</t>
  </si>
  <si>
    <t>vyčištění vany</t>
  </si>
  <si>
    <t>11.15</t>
  </si>
  <si>
    <t>vyčištění sprchového koutu</t>
  </si>
  <si>
    <t>11.16</t>
  </si>
  <si>
    <t>vyčištění umyvadla/kuchyňského dřezu</t>
  </si>
  <si>
    <t>2xKOU, KU</t>
  </si>
  <si>
    <t>11.17</t>
  </si>
  <si>
    <t>vyčištění odsavače par</t>
  </si>
  <si>
    <t>11.18</t>
  </si>
  <si>
    <t>vyčištění sporáku, trouby, včetně odmaštění</t>
  </si>
  <si>
    <t>včetně indukční desky</t>
  </si>
  <si>
    <t>11.22</t>
  </si>
  <si>
    <t>vyčištění kuchyňské linky atyp</t>
  </si>
  <si>
    <t>11.25</t>
  </si>
  <si>
    <t>vyčištění radiátoru</t>
  </si>
  <si>
    <t>11.26</t>
  </si>
  <si>
    <t>umytí oken dřevěných, včetně rámu a parapetu, viz poznámka</t>
  </si>
  <si>
    <t>celý byt včetně balkon. dveří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</si>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</sst>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="115" zoomScaleNormal="115" workbookViewId="0">
      <selection activeCell="L8" sqref="L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280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6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 t="s">
        <v>47</v>
      </c>
      <c r="J27" s="1">
        <v>312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12</v>
      </c>
      <c r="F28" s="38"/>
      <c r="G28" s="19">
        <f t="shared" si="0"/>
        <v>0</v>
      </c>
      <c r="H28" s="37" t="s">
        <v>50</v>
      </c>
      <c r="J28" s="1">
        <v>361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43</v>
      </c>
      <c r="E29" s="19">
        <v>1</v>
      </c>
      <c r="F29" s="38"/>
      <c r="G29" s="19">
        <f t="shared" si="0"/>
        <v>0</v>
      </c>
      <c r="H29" s="37"/>
      <c r="J29" s="1">
        <v>363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55</v>
      </c>
      <c r="E30" s="19">
        <v>66</v>
      </c>
      <c r="F30" s="38"/>
      <c r="G30" s="19">
        <f t="shared" si="0"/>
        <v>0</v>
      </c>
      <c r="H30" s="37" t="s">
        <v>50</v>
      </c>
      <c r="J30" s="1">
        <v>163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55</v>
      </c>
      <c r="E31" s="19">
        <v>66</v>
      </c>
      <c r="F31" s="38"/>
      <c r="G31" s="19">
        <f t="shared" si="0"/>
        <v>0</v>
      </c>
      <c r="H31" s="37" t="s">
        <v>58</v>
      </c>
      <c r="J31" s="1">
        <v>164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55</v>
      </c>
      <c r="E32" s="19">
        <v>26</v>
      </c>
      <c r="F32" s="38"/>
      <c r="G32" s="19">
        <f t="shared" si="0"/>
        <v>0</v>
      </c>
      <c r="H32" s="37" t="s">
        <v>61</v>
      </c>
      <c r="J32" s="1">
        <v>165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55</v>
      </c>
      <c r="E33" s="19">
        <v>447</v>
      </c>
      <c r="F33" s="38"/>
      <c r="G33" s="19">
        <f t="shared" si="0"/>
        <v>0</v>
      </c>
      <c r="H33" s="37" t="s">
        <v>50</v>
      </c>
      <c r="J33" s="1">
        <v>167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66</v>
      </c>
      <c r="E34" s="19">
        <v>162</v>
      </c>
      <c r="F34" s="38"/>
      <c r="G34" s="19">
        <f t="shared" si="0"/>
        <v>0</v>
      </c>
      <c r="H34" s="37" t="s">
        <v>67</v>
      </c>
      <c r="J34" s="1">
        <v>364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55</v>
      </c>
      <c r="E35" s="19">
        <v>9</v>
      </c>
      <c r="F35" s="38"/>
      <c r="G35" s="19">
        <f t="shared" si="0"/>
        <v>0</v>
      </c>
      <c r="H35" s="37" t="s">
        <v>70</v>
      </c>
      <c r="J35" s="1">
        <v>175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55</v>
      </c>
      <c r="E36" s="19">
        <v>52</v>
      </c>
      <c r="F36" s="38"/>
      <c r="G36" s="19">
        <f t="shared" si="0"/>
        <v>0</v>
      </c>
      <c r="H36" s="37" t="s">
        <v>73</v>
      </c>
      <c r="J36" s="1">
        <v>179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55</v>
      </c>
      <c r="E37" s="19">
        <v>19</v>
      </c>
      <c r="F37" s="38"/>
      <c r="G37" s="19">
        <f t="shared" si="0"/>
        <v>0</v>
      </c>
      <c r="H37" s="37" t="s">
        <v>76</v>
      </c>
      <c r="J37" s="1">
        <v>180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55</v>
      </c>
      <c r="E38" s="19">
        <v>52</v>
      </c>
      <c r="F38" s="38"/>
      <c r="G38" s="19">
        <f t="shared" si="0"/>
        <v>0</v>
      </c>
      <c r="H38" s="37" t="s">
        <v>73</v>
      </c>
      <c r="J38" s="1">
        <v>182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81</v>
      </c>
      <c r="E39" s="19">
        <v>55</v>
      </c>
      <c r="F39" s="38"/>
      <c r="G39" s="19">
        <f t="shared" si="0"/>
        <v>0</v>
      </c>
      <c r="H39" s="37" t="s">
        <v>73</v>
      </c>
      <c r="J39" s="1">
        <v>183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55</v>
      </c>
      <c r="E40" s="19">
        <v>9</v>
      </c>
      <c r="F40" s="38"/>
      <c r="G40" s="19">
        <f t="shared" si="0"/>
        <v>0</v>
      </c>
      <c r="H40" s="37" t="s">
        <v>73</v>
      </c>
      <c r="J40" s="1">
        <v>184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55</v>
      </c>
      <c r="E41" s="19">
        <v>52</v>
      </c>
      <c r="F41" s="38"/>
      <c r="G41" s="19">
        <f t="shared" si="0"/>
        <v>0</v>
      </c>
      <c r="H41" s="37" t="s">
        <v>73</v>
      </c>
      <c r="J41" s="1">
        <v>186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12</v>
      </c>
      <c r="F42" s="38"/>
      <c r="G42" s="19">
        <f t="shared" si="0"/>
        <v>0</v>
      </c>
      <c r="H42" s="37" t="s">
        <v>88</v>
      </c>
      <c r="J42" s="1">
        <v>238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43</v>
      </c>
      <c r="E43" s="19">
        <v>1</v>
      </c>
      <c r="F43" s="38"/>
      <c r="G43" s="19">
        <f t="shared" si="0"/>
        <v>0</v>
      </c>
      <c r="H43" s="37" t="s">
        <v>91</v>
      </c>
      <c r="J43" s="1">
        <v>303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350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55</v>
      </c>
      <c r="E45" s="19">
        <v>30</v>
      </c>
      <c r="F45" s="38"/>
      <c r="G45" s="19">
        <f t="shared" si="0"/>
        <v>0</v>
      </c>
      <c r="H45" s="37" t="s">
        <v>97</v>
      </c>
      <c r="J45" s="1">
        <v>270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55</v>
      </c>
      <c r="E46" s="19">
        <v>58</v>
      </c>
      <c r="F46" s="38"/>
      <c r="G46" s="19">
        <f t="shared" si="0"/>
        <v>0</v>
      </c>
      <c r="H46" s="37" t="s">
        <v>100</v>
      </c>
      <c r="J46" s="1">
        <v>273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36</v>
      </c>
      <c r="E47" s="19">
        <v>1</v>
      </c>
      <c r="F47" s="38"/>
      <c r="G47" s="19">
        <f t="shared" si="0"/>
        <v>0</v>
      </c>
      <c r="H47" s="37"/>
      <c r="J47" s="1">
        <v>275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276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277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36</v>
      </c>
      <c r="E50" s="19">
        <v>3</v>
      </c>
      <c r="F50" s="38"/>
      <c r="G50" s="19">
        <f t="shared" si="0"/>
        <v>0</v>
      </c>
      <c r="H50" s="37" t="s">
        <v>109</v>
      </c>
      <c r="J50" s="1">
        <v>278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279</v>
      </c>
    </row>
    <row r="52" spans="1:10" ht="29.25" customHeight="1" x14ac:dyDescent="0.25">
      <c r="A52" s="16">
        <v>29</v>
      </c>
      <c r="B52" s="17" t="s">
        <v>112</v>
      </c>
      <c r="C52" s="36" t="s">
        <v>113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114</v>
      </c>
      <c r="J52" s="1">
        <v>280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36</v>
      </c>
      <c r="E53" s="19">
        <v>1</v>
      </c>
      <c r="F53" s="38"/>
      <c r="G53" s="19">
        <f t="shared" si="0"/>
        <v>0</v>
      </c>
      <c r="H53" s="37"/>
      <c r="J53" s="1">
        <v>284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36</v>
      </c>
      <c r="E54" s="19">
        <v>11</v>
      </c>
      <c r="F54" s="38"/>
      <c r="G54" s="19">
        <f t="shared" si="0"/>
        <v>0</v>
      </c>
      <c r="H54" s="37" t="s">
        <v>50</v>
      </c>
      <c r="J54" s="1">
        <v>287</v>
      </c>
    </row>
    <row r="55" spans="1:10" ht="29.25" customHeight="1" x14ac:dyDescent="0.25">
      <c r="A55" s="16">
        <v>32</v>
      </c>
      <c r="B55" s="17" t="s">
        <v>119</v>
      </c>
      <c r="C55" s="36" t="s">
        <v>120</v>
      </c>
      <c r="D55" s="18" t="s">
        <v>55</v>
      </c>
      <c r="E55" s="19">
        <v>32</v>
      </c>
      <c r="F55" s="38"/>
      <c r="G55" s="19">
        <f t="shared" si="0"/>
        <v>0</v>
      </c>
      <c r="H55" s="37" t="s">
        <v>121</v>
      </c>
      <c r="J55" s="1">
        <v>288</v>
      </c>
    </row>
    <row r="56" spans="1:10" ht="29.25" customHeight="1" x14ac:dyDescent="0.25">
      <c r="A56" s="16">
        <v>33</v>
      </c>
      <c r="B56" s="17" t="s">
        <v>122</v>
      </c>
      <c r="C56" s="36" t="s">
        <v>123</v>
      </c>
      <c r="D56" s="18" t="s">
        <v>40</v>
      </c>
      <c r="E56" s="19">
        <v>1</v>
      </c>
      <c r="F56" s="38"/>
      <c r="G56" s="19">
        <f t="shared" si="0"/>
        <v>0</v>
      </c>
      <c r="H56" s="37"/>
      <c r="J56" s="1">
        <v>309</v>
      </c>
    </row>
    <row r="57" spans="1:10" ht="27" customHeight="1" x14ac:dyDescent="0.25">
      <c r="A57" s="83" t="s">
        <v>124</v>
      </c>
      <c r="B57" s="84"/>
      <c r="C57" s="84"/>
      <c r="D57" s="84"/>
      <c r="E57" s="84"/>
      <c r="F57" s="84"/>
      <c r="G57" s="15">
        <f>SUM(G24:G56)</f>
        <v>10000</v>
      </c>
      <c r="H57" s="26"/>
    </row>
    <row r="58" spans="1:10" s="29" customFormat="1" ht="27" customHeight="1" x14ac:dyDescent="0.25">
      <c r="A58" s="104" t="s">
        <v>125</v>
      </c>
      <c r="B58" s="104"/>
      <c r="C58" s="104"/>
      <c r="D58" s="104"/>
      <c r="E58" s="104"/>
      <c r="F58" s="104"/>
      <c r="G58" s="104"/>
      <c r="H58" s="104"/>
    </row>
    <row r="59" spans="1:10" ht="27" customHeight="1" x14ac:dyDescent="0.25">
      <c r="A59" s="103" t="s">
        <v>126</v>
      </c>
      <c r="B59" s="103"/>
      <c r="C59" s="103"/>
      <c r="D59" s="103"/>
      <c r="E59" s="103"/>
      <c r="F59" s="103"/>
      <c r="G59" s="103"/>
      <c r="H59" s="103"/>
    </row>
    <row r="60" spans="1:10" ht="35.1" customHeight="1" x14ac:dyDescent="0.25">
      <c r="A60" s="32" t="s">
        <v>127</v>
      </c>
      <c r="B60" s="33"/>
      <c r="C60" s="33"/>
      <c r="D60" s="33"/>
      <c r="E60" s="34"/>
      <c r="F60" s="39"/>
      <c r="G60" s="31" t="s">
        <v>128</v>
      </c>
      <c r="H60" s="30"/>
    </row>
    <row r="61" spans="1:10" ht="15.75" customHeight="1" x14ac:dyDescent="0.25">
      <c r="A61" s="27"/>
      <c r="B61" s="81" t="s">
        <v>129</v>
      </c>
      <c r="C61" s="81"/>
      <c r="D61" s="81"/>
      <c r="E61" s="81"/>
      <c r="F61" s="82"/>
    </row>
    <row r="62" spans="1:10" ht="45" customHeight="1" x14ac:dyDescent="0.25">
      <c r="A62" s="28">
        <v>1</v>
      </c>
      <c r="B62" s="105" t="s">
        <v>130</v>
      </c>
      <c r="C62" s="105"/>
      <c r="D62" s="105"/>
      <c r="E62" s="105"/>
      <c r="F62" s="106"/>
    </row>
    <row r="63" spans="1:10" ht="60" customHeight="1" x14ac:dyDescent="0.25">
      <c r="A63" s="28">
        <v>2</v>
      </c>
      <c r="B63" s="105" t="s">
        <v>131</v>
      </c>
      <c r="C63" s="105"/>
      <c r="D63" s="105"/>
      <c r="E63" s="105"/>
      <c r="F63" s="106"/>
    </row>
    <row r="64" spans="1:10" ht="60" customHeight="1" x14ac:dyDescent="0.25">
      <c r="A64" s="28">
        <v>3</v>
      </c>
      <c r="B64" s="105" t="s">
        <v>132</v>
      </c>
      <c r="C64" s="105"/>
      <c r="D64" s="105"/>
      <c r="E64" s="105"/>
      <c r="F64" s="106"/>
    </row>
    <row r="65" spans="1:6" ht="120" customHeight="1" x14ac:dyDescent="0.25">
      <c r="A65" s="28">
        <v>4</v>
      </c>
      <c r="B65" s="105" t="s">
        <v>133</v>
      </c>
      <c r="C65" s="105"/>
      <c r="D65" s="105"/>
      <c r="E65" s="105"/>
      <c r="F65" s="106"/>
    </row>
    <row r="66" spans="1:6" x14ac:dyDescent="0.25">
      <c r="A66" s="10"/>
      <c r="B66" s="35"/>
      <c r="C66" s="35"/>
      <c r="D66" s="35"/>
      <c r="E66" s="35"/>
      <c r="F66" s="35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</sheetData>
  <sheetProtection password="EB95" sheet="1" formatColumns="0" formatRows="0" insertColumns="0" insertHyperlinks="0" deleteColumns="0" deleteRows="0" autoFilter="0" pivotTables="0"/>
  <mergeCells count="39">
    <mergeCell ref="B62:F62"/>
    <mergeCell ref="B63:F63"/>
    <mergeCell ref="B64:F64"/>
    <mergeCell ref="B65:F65"/>
    <mergeCell ref="B61:F61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Grygarová Marcela Ing.</cp:lastModifiedBy>
  <cp:lastPrinted>2018-08-13T11:53:46Z</cp:lastPrinted>
  <dcterms:created xsi:type="dcterms:W3CDTF">2016-02-28T17:51:02Z</dcterms:created>
  <dcterms:modified xsi:type="dcterms:W3CDTF">2018-08-13T11:53:51Z</dcterms:modified>
  <cp:category/>
</cp:coreProperties>
</file>