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kor\Plocha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Print_Area" localSheetId="0">List1!$A$1:$H$59</definedName>
  </definedNames>
  <calcPr calcId="162913"/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51" i="1" s="1"/>
  <c r="G25" i="1"/>
  <c r="G24" i="1"/>
</calcChain>
</file>

<file path=xl/sharedStrings.xml><?xml version="1.0" encoding="utf-8"?>
<sst xmlns="http://schemas.openxmlformats.org/spreadsheetml/2006/main" count="148" uniqueCount="125">
  <si>
    <t>Oprava volného bytu č. 3, Jubilejní 60</t>
  </si>
  <si>
    <t>VZ č. 162/2018</t>
  </si>
  <si>
    <t>13.8.2018 14:43:15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</si>
  <si>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</si>
  <si>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</si>
  <si>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</si>
  <si>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</si>
  <si>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</si>
  <si>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</si>
  <si>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</si>
  <si>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</si>
  <si>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</si>
  <si>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</si>
  <si>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</si>
  <si>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</si>
  <si>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</si>
  <si>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</si>
  <si>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</si>
  <si>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345/60</t>
  </si>
  <si>
    <t>Číslo bytu</t>
  </si>
  <si>
    <t>Velikost bytu</t>
  </si>
  <si>
    <t>1+3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</si>
  <si>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</si>
  <si>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</si>
  <si>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</si>
  <si>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</si>
  <si>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</si>
  <si>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</si>
  <si>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</si>
  <si>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</si>
  <si>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</si>
  <si>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</si>
  <si>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</si>
  <si>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</si>
  <si>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</si>
  <si>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</si>
  <si>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</si>
  <si>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</si>
  <si>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</si>
  <si>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</si>
  <si>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</si>
  <si>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</si>
  <si>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</si>
  <si>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</si>
  <si>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3.41</t>
  </si>
  <si>
    <t>výměna digestoře klasické s vnitřním recirkulačním odtahem</t>
  </si>
  <si>
    <t>nerez s komínem  umístit nad varnou desku</t>
  </si>
  <si>
    <t>3.121</t>
  </si>
  <si>
    <t>výměna vestavné el. trouby</t>
  </si>
  <si>
    <t xml:space="preserve">s příslušenstvím , nerez provedení, energetická třída A, chladící ventilátor </t>
  </si>
  <si>
    <t>3.122</t>
  </si>
  <si>
    <t>výměna vestavné el. varné desky</t>
  </si>
  <si>
    <t>sklokeramická čtyřplotýnková, otvor 57,4 x 51,2 cm</t>
  </si>
  <si>
    <t>3.145</t>
  </si>
  <si>
    <t>přebroušení a lakování stávajících dveřních prahů vč. demontáže a zpětné montáže, viz poznámka</t>
  </si>
  <si>
    <t>5 ks 80cm do pokojů a kuchyně a 2ks 60cm do koupelny a WC</t>
  </si>
  <si>
    <t>4.9</t>
  </si>
  <si>
    <t>odstranění plovoucí podlahy</t>
  </si>
  <si>
    <t>m2</t>
  </si>
  <si>
    <t>ve třech  pokojích včetně mirelonu</t>
  </si>
  <si>
    <t>4.14</t>
  </si>
  <si>
    <t>položení plovoucí podlahy</t>
  </si>
  <si>
    <t>ve třech pokojích vysokotlaký laminát W3 dekor dřevo, zámkový spoj 
tl. 8mm včetně mirelonu</t>
  </si>
  <si>
    <t>4.17</t>
  </si>
  <si>
    <t>výměna okrajových lišt plovoucí podlahy</t>
  </si>
  <si>
    <t>m</t>
  </si>
  <si>
    <t>ve třech pokojích</t>
  </si>
  <si>
    <t>5.1</t>
  </si>
  <si>
    <t>zhotovení nových štukových omítek</t>
  </si>
  <si>
    <t>stávající malba olejová sytá, znečištěná  díry ve zdech</t>
  </si>
  <si>
    <t>5.4</t>
  </si>
  <si>
    <t>škrábání stěn,stropů</t>
  </si>
  <si>
    <t>v celém bytě</t>
  </si>
  <si>
    <t>5.6</t>
  </si>
  <si>
    <t>malba dvojnásobná bílá</t>
  </si>
  <si>
    <t>otěruvzdorná v celém bytě, stávající malby olejové syté</t>
  </si>
  <si>
    <t>5.14</t>
  </si>
  <si>
    <t>přetmelení spojů, viz poznámka</t>
  </si>
  <si>
    <t>bm</t>
  </si>
  <si>
    <t xml:space="preserve">kolem vany, WCmísy, umyvadla </t>
  </si>
  <si>
    <t>8.5</t>
  </si>
  <si>
    <t>demontáž plastového odpadního potrubí</t>
  </si>
  <si>
    <t>v KU od dřezu</t>
  </si>
  <si>
    <t>8.7</t>
  </si>
  <si>
    <t>montáž plastového odpadního potrubí</t>
  </si>
  <si>
    <t>9.2</t>
  </si>
  <si>
    <t>opravy a seřízení dřevěných oken, viz poznámka</t>
  </si>
  <si>
    <t>EURO včetně žaluzií včetně výměny 4 ks okenních klik - plastové bílé ve dvou pokojích</t>
  </si>
  <si>
    <t>9.21</t>
  </si>
  <si>
    <t>oprava posuvných dveří</t>
  </si>
  <si>
    <t>promazání pojezdu u šatny v předsíni</t>
  </si>
  <si>
    <t>9.24</t>
  </si>
  <si>
    <t>demontáž bytových doplňků, viz poznámka</t>
  </si>
  <si>
    <t>dřevěné obložení v pokoji 2,25x0,69</t>
  </si>
  <si>
    <t>9.25</t>
  </si>
  <si>
    <t>oprava dveří</t>
  </si>
  <si>
    <t>z předsíně do kuchyně - drhnou o podlahu</t>
  </si>
  <si>
    <t>11.8</t>
  </si>
  <si>
    <t>vyčištění keramického obkladu</t>
  </si>
  <si>
    <t xml:space="preserve"> v koupelně a na WC obklad až do stropu</t>
  </si>
  <si>
    <t>11.9</t>
  </si>
  <si>
    <t>vyčištění dlažby</t>
  </si>
  <si>
    <t>v koupelně,WC,předsíni a kuchyni</t>
  </si>
  <si>
    <t>11.13</t>
  </si>
  <si>
    <t>vyčištění WC mísy</t>
  </si>
  <si>
    <t>11.14</t>
  </si>
  <si>
    <t>vyčištění vany</t>
  </si>
  <si>
    <t>11.16</t>
  </si>
  <si>
    <t>vyčištění umyvadla/kuchyňského dřezu</t>
  </si>
  <si>
    <t>dna plastového kuchyňského dřezu</t>
  </si>
  <si>
    <t>11.22</t>
  </si>
  <si>
    <t>vyčištění kuchyňské linky atyp</t>
  </si>
  <si>
    <t>rohová 4m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</si>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</sst>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3"/>
  <sheetViews>
    <sheetView showGridLines="0" tabSelected="1" topLeftCell="A13" zoomScale="115" zoomScaleNormal="115" workbookViewId="0">
      <selection activeCell="A27" sqref="A27:XFD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267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2018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27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3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0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31.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82</v>
      </c>
    </row>
    <row r="28" spans="1:10" ht="43.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313</v>
      </c>
    </row>
    <row r="29" spans="1:10" ht="31.5" customHeight="1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314</v>
      </c>
    </row>
    <row r="30" spans="1:10" ht="46.5" customHeight="1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7</v>
      </c>
      <c r="F30" s="38"/>
      <c r="G30" s="19">
        <f t="shared" si="0"/>
        <v>0</v>
      </c>
      <c r="H30" s="37" t="s">
        <v>55</v>
      </c>
      <c r="J30" s="1">
        <v>361</v>
      </c>
    </row>
    <row r="31" spans="1:10" ht="29.25" customHeight="1" x14ac:dyDescent="0.25">
      <c r="A31" s="16">
        <v>8</v>
      </c>
      <c r="B31" s="17" t="s">
        <v>56</v>
      </c>
      <c r="C31" s="36" t="s">
        <v>57</v>
      </c>
      <c r="D31" s="18" t="s">
        <v>58</v>
      </c>
      <c r="E31" s="19">
        <v>65</v>
      </c>
      <c r="F31" s="38"/>
      <c r="G31" s="19">
        <f t="shared" si="0"/>
        <v>0</v>
      </c>
      <c r="H31" s="37" t="s">
        <v>59</v>
      </c>
      <c r="J31" s="1">
        <v>156</v>
      </c>
    </row>
    <row r="32" spans="1:10" ht="42.75" customHeight="1" x14ac:dyDescent="0.25">
      <c r="A32" s="16">
        <v>9</v>
      </c>
      <c r="B32" s="17" t="s">
        <v>60</v>
      </c>
      <c r="C32" s="36" t="s">
        <v>61</v>
      </c>
      <c r="D32" s="18" t="s">
        <v>58</v>
      </c>
      <c r="E32" s="19">
        <v>65</v>
      </c>
      <c r="F32" s="38"/>
      <c r="G32" s="19">
        <f t="shared" si="0"/>
        <v>0</v>
      </c>
      <c r="H32" s="37" t="s">
        <v>62</v>
      </c>
      <c r="J32" s="1">
        <v>161</v>
      </c>
    </row>
    <row r="33" spans="1:10" ht="29.25" customHeight="1" x14ac:dyDescent="0.25">
      <c r="A33" s="16">
        <v>10</v>
      </c>
      <c r="B33" s="17" t="s">
        <v>63</v>
      </c>
      <c r="C33" s="36" t="s">
        <v>64</v>
      </c>
      <c r="D33" s="18" t="s">
        <v>65</v>
      </c>
      <c r="E33" s="19">
        <v>56</v>
      </c>
      <c r="F33" s="38"/>
      <c r="G33" s="19">
        <f t="shared" si="0"/>
        <v>0</v>
      </c>
      <c r="H33" s="37" t="s">
        <v>66</v>
      </c>
      <c r="J33" s="1">
        <v>370</v>
      </c>
    </row>
    <row r="34" spans="1:10" ht="36" customHeight="1" x14ac:dyDescent="0.25">
      <c r="A34" s="16">
        <v>11</v>
      </c>
      <c r="B34" s="17" t="s">
        <v>67</v>
      </c>
      <c r="C34" s="36" t="s">
        <v>68</v>
      </c>
      <c r="D34" s="18" t="s">
        <v>58</v>
      </c>
      <c r="E34" s="19">
        <v>350</v>
      </c>
      <c r="F34" s="38"/>
      <c r="G34" s="19">
        <f t="shared" si="0"/>
        <v>0</v>
      </c>
      <c r="H34" s="37" t="s">
        <v>69</v>
      </c>
      <c r="J34" s="1">
        <v>162</v>
      </c>
    </row>
    <row r="35" spans="1:10" ht="29.25" customHeight="1" x14ac:dyDescent="0.25">
      <c r="A35" s="16">
        <v>12</v>
      </c>
      <c r="B35" s="17" t="s">
        <v>70</v>
      </c>
      <c r="C35" s="36" t="s">
        <v>71</v>
      </c>
      <c r="D35" s="18" t="s">
        <v>58</v>
      </c>
      <c r="E35" s="19">
        <v>350</v>
      </c>
      <c r="F35" s="38"/>
      <c r="G35" s="19">
        <f t="shared" si="0"/>
        <v>0</v>
      </c>
      <c r="H35" s="37" t="s">
        <v>72</v>
      </c>
      <c r="J35" s="1">
        <v>165</v>
      </c>
    </row>
    <row r="36" spans="1:10" ht="36.75" customHeight="1" x14ac:dyDescent="0.25">
      <c r="A36" s="16">
        <v>13</v>
      </c>
      <c r="B36" s="17" t="s">
        <v>73</v>
      </c>
      <c r="C36" s="36" t="s">
        <v>74</v>
      </c>
      <c r="D36" s="18" t="s">
        <v>58</v>
      </c>
      <c r="E36" s="19">
        <v>350</v>
      </c>
      <c r="F36" s="38"/>
      <c r="G36" s="19">
        <f t="shared" si="0"/>
        <v>0</v>
      </c>
      <c r="H36" s="37" t="s">
        <v>75</v>
      </c>
      <c r="J36" s="1">
        <v>167</v>
      </c>
    </row>
    <row r="37" spans="1:10" ht="29.25" customHeight="1" x14ac:dyDescent="0.25">
      <c r="A37" s="16">
        <v>14</v>
      </c>
      <c r="B37" s="17" t="s">
        <v>76</v>
      </c>
      <c r="C37" s="36" t="s">
        <v>77</v>
      </c>
      <c r="D37" s="18" t="s">
        <v>78</v>
      </c>
      <c r="E37" s="19">
        <v>2</v>
      </c>
      <c r="F37" s="38"/>
      <c r="G37" s="19">
        <f t="shared" si="0"/>
        <v>0</v>
      </c>
      <c r="H37" s="37" t="s">
        <v>79</v>
      </c>
      <c r="J37" s="1">
        <v>364</v>
      </c>
    </row>
    <row r="38" spans="1:10" ht="29.25" customHeight="1" x14ac:dyDescent="0.25">
      <c r="A38" s="16">
        <v>15</v>
      </c>
      <c r="B38" s="17" t="s">
        <v>80</v>
      </c>
      <c r="C38" s="36" t="s">
        <v>81</v>
      </c>
      <c r="D38" s="18" t="s">
        <v>78</v>
      </c>
      <c r="E38" s="19">
        <v>0.5</v>
      </c>
      <c r="F38" s="38"/>
      <c r="G38" s="19">
        <f t="shared" si="0"/>
        <v>0</v>
      </c>
      <c r="H38" s="37" t="s">
        <v>82</v>
      </c>
      <c r="J38" s="1">
        <v>218</v>
      </c>
    </row>
    <row r="39" spans="1:10" ht="29.25" customHeight="1" x14ac:dyDescent="0.25">
      <c r="A39" s="16">
        <v>16</v>
      </c>
      <c r="B39" s="17" t="s">
        <v>83</v>
      </c>
      <c r="C39" s="36" t="s">
        <v>84</v>
      </c>
      <c r="D39" s="18"/>
      <c r="E39" s="19">
        <v>0.5</v>
      </c>
      <c r="F39" s="38"/>
      <c r="G39" s="19">
        <f t="shared" si="0"/>
        <v>0</v>
      </c>
      <c r="H39" s="37" t="s">
        <v>82</v>
      </c>
      <c r="J39" s="1">
        <v>220</v>
      </c>
    </row>
    <row r="40" spans="1:10" ht="45" customHeight="1" x14ac:dyDescent="0.25">
      <c r="A40" s="16">
        <v>17</v>
      </c>
      <c r="B40" s="17" t="s">
        <v>85</v>
      </c>
      <c r="C40" s="36" t="s">
        <v>86</v>
      </c>
      <c r="D40" s="18" t="s">
        <v>36</v>
      </c>
      <c r="E40" s="19">
        <v>10</v>
      </c>
      <c r="F40" s="38"/>
      <c r="G40" s="19">
        <f t="shared" si="0"/>
        <v>0</v>
      </c>
      <c r="H40" s="37" t="s">
        <v>87</v>
      </c>
      <c r="J40" s="1">
        <v>238</v>
      </c>
    </row>
    <row r="41" spans="1:10" ht="29.25" customHeight="1" x14ac:dyDescent="0.25">
      <c r="A41" s="16">
        <v>18</v>
      </c>
      <c r="B41" s="17" t="s">
        <v>88</v>
      </c>
      <c r="C41" s="36" t="s">
        <v>89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90</v>
      </c>
      <c r="J41" s="1">
        <v>257</v>
      </c>
    </row>
    <row r="42" spans="1:10" ht="29.25" customHeight="1" x14ac:dyDescent="0.25">
      <c r="A42" s="16">
        <v>19</v>
      </c>
      <c r="B42" s="17" t="s">
        <v>91</v>
      </c>
      <c r="C42" s="36" t="s">
        <v>92</v>
      </c>
      <c r="D42" s="18" t="s">
        <v>42</v>
      </c>
      <c r="E42" s="19">
        <v>1</v>
      </c>
      <c r="F42" s="38"/>
      <c r="G42" s="19">
        <f t="shared" si="0"/>
        <v>0</v>
      </c>
      <c r="H42" s="37" t="s">
        <v>93</v>
      </c>
      <c r="J42" s="1">
        <v>303</v>
      </c>
    </row>
    <row r="43" spans="1:10" ht="29.25" customHeight="1" x14ac:dyDescent="0.25">
      <c r="A43" s="16">
        <v>20</v>
      </c>
      <c r="B43" s="17" t="s">
        <v>94</v>
      </c>
      <c r="C43" s="36" t="s">
        <v>95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96</v>
      </c>
      <c r="J43" s="1">
        <v>350</v>
      </c>
    </row>
    <row r="44" spans="1:10" ht="29.25" customHeight="1" x14ac:dyDescent="0.25">
      <c r="A44" s="16">
        <v>21</v>
      </c>
      <c r="B44" s="17" t="s">
        <v>97</v>
      </c>
      <c r="C44" s="36" t="s">
        <v>98</v>
      </c>
      <c r="D44" s="18" t="s">
        <v>58</v>
      </c>
      <c r="E44" s="19">
        <v>48</v>
      </c>
      <c r="F44" s="38"/>
      <c r="G44" s="19">
        <f t="shared" si="0"/>
        <v>0</v>
      </c>
      <c r="H44" s="37" t="s">
        <v>99</v>
      </c>
      <c r="J44" s="1">
        <v>270</v>
      </c>
    </row>
    <row r="45" spans="1:10" ht="29.25" customHeight="1" x14ac:dyDescent="0.25">
      <c r="A45" s="16">
        <v>22</v>
      </c>
      <c r="B45" s="17" t="s">
        <v>100</v>
      </c>
      <c r="C45" s="36" t="s">
        <v>101</v>
      </c>
      <c r="D45" s="18" t="s">
        <v>58</v>
      </c>
      <c r="E45" s="19">
        <v>27</v>
      </c>
      <c r="F45" s="38"/>
      <c r="G45" s="19">
        <f t="shared" si="0"/>
        <v>0</v>
      </c>
      <c r="H45" s="37" t="s">
        <v>102</v>
      </c>
      <c r="J45" s="1">
        <v>271</v>
      </c>
    </row>
    <row r="46" spans="1:10" ht="29.25" customHeight="1" x14ac:dyDescent="0.25">
      <c r="A46" s="16">
        <v>23</v>
      </c>
      <c r="B46" s="17" t="s">
        <v>103</v>
      </c>
      <c r="C46" s="36" t="s">
        <v>104</v>
      </c>
      <c r="D46" s="18" t="s">
        <v>36</v>
      </c>
      <c r="E46" s="19">
        <v>1</v>
      </c>
      <c r="F46" s="38"/>
      <c r="G46" s="19">
        <f t="shared" si="0"/>
        <v>0</v>
      </c>
      <c r="H46" s="37"/>
      <c r="J46" s="1">
        <v>275</v>
      </c>
    </row>
    <row r="47" spans="1:10" ht="29.25" customHeight="1" x14ac:dyDescent="0.25">
      <c r="A47" s="16">
        <v>24</v>
      </c>
      <c r="B47" s="17" t="s">
        <v>105</v>
      </c>
      <c r="C47" s="36" t="s">
        <v>106</v>
      </c>
      <c r="D47" s="18" t="s">
        <v>36</v>
      </c>
      <c r="E47" s="19">
        <v>1</v>
      </c>
      <c r="F47" s="38"/>
      <c r="G47" s="19">
        <f t="shared" si="0"/>
        <v>0</v>
      </c>
      <c r="H47" s="37"/>
      <c r="J47" s="1">
        <v>276</v>
      </c>
    </row>
    <row r="48" spans="1:10" ht="29.25" customHeight="1" x14ac:dyDescent="0.25">
      <c r="A48" s="16">
        <v>25</v>
      </c>
      <c r="B48" s="17" t="s">
        <v>107</v>
      </c>
      <c r="C48" s="36" t="s">
        <v>108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109</v>
      </c>
      <c r="J48" s="1">
        <v>278</v>
      </c>
    </row>
    <row r="49" spans="1:10" ht="29.25" customHeight="1" x14ac:dyDescent="0.25">
      <c r="A49" s="16">
        <v>26</v>
      </c>
      <c r="B49" s="17" t="s">
        <v>110</v>
      </c>
      <c r="C49" s="36" t="s">
        <v>111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112</v>
      </c>
      <c r="J49" s="1">
        <v>284</v>
      </c>
    </row>
    <row r="50" spans="1:10" ht="29.25" customHeight="1" x14ac:dyDescent="0.25">
      <c r="A50" s="16">
        <v>27</v>
      </c>
      <c r="B50" s="17" t="s">
        <v>113</v>
      </c>
      <c r="C50" s="36" t="s">
        <v>114</v>
      </c>
      <c r="D50" s="18" t="s">
        <v>21</v>
      </c>
      <c r="E50" s="19">
        <v>1</v>
      </c>
      <c r="F50" s="38"/>
      <c r="G50" s="19">
        <f t="shared" si="0"/>
        <v>0</v>
      </c>
      <c r="H50" s="37"/>
      <c r="J50" s="1">
        <v>309</v>
      </c>
    </row>
    <row r="51" spans="1:10" ht="27" customHeight="1" x14ac:dyDescent="0.25">
      <c r="A51" s="44" t="s">
        <v>115</v>
      </c>
      <c r="B51" s="45"/>
      <c r="C51" s="45"/>
      <c r="D51" s="45"/>
      <c r="E51" s="45"/>
      <c r="F51" s="45"/>
      <c r="G51" s="15">
        <f>SUM(G24:G50)</f>
        <v>10000</v>
      </c>
      <c r="H51" s="26"/>
    </row>
    <row r="52" spans="1:10" s="29" customFormat="1" ht="27" customHeight="1" x14ac:dyDescent="0.25">
      <c r="A52" s="68" t="s">
        <v>116</v>
      </c>
      <c r="B52" s="68"/>
      <c r="C52" s="68"/>
      <c r="D52" s="68"/>
      <c r="E52" s="68"/>
      <c r="F52" s="68"/>
      <c r="G52" s="68"/>
      <c r="H52" s="68"/>
    </row>
    <row r="53" spans="1:10" ht="27" customHeight="1" x14ac:dyDescent="0.25">
      <c r="A53" s="67" t="s">
        <v>117</v>
      </c>
      <c r="B53" s="67"/>
      <c r="C53" s="67"/>
      <c r="D53" s="67"/>
      <c r="E53" s="67"/>
      <c r="F53" s="67"/>
      <c r="G53" s="67"/>
      <c r="H53" s="67"/>
    </row>
    <row r="54" spans="1:10" ht="35.1" customHeight="1" x14ac:dyDescent="0.25">
      <c r="A54" s="32" t="s">
        <v>118</v>
      </c>
      <c r="B54" s="33"/>
      <c r="C54" s="33"/>
      <c r="D54" s="33"/>
      <c r="E54" s="34"/>
      <c r="F54" s="39"/>
      <c r="G54" s="31" t="s">
        <v>119</v>
      </c>
      <c r="H54" s="30"/>
    </row>
    <row r="55" spans="1:10" ht="15.75" customHeight="1" x14ac:dyDescent="0.25">
      <c r="A55" s="27"/>
      <c r="B55" s="42" t="s">
        <v>120</v>
      </c>
      <c r="C55" s="42"/>
      <c r="D55" s="42"/>
      <c r="E55" s="42"/>
      <c r="F55" s="43"/>
    </row>
    <row r="56" spans="1:10" ht="45" customHeight="1" x14ac:dyDescent="0.25">
      <c r="A56" s="28">
        <v>1</v>
      </c>
      <c r="B56" s="40" t="s">
        <v>121</v>
      </c>
      <c r="C56" s="40"/>
      <c r="D56" s="40"/>
      <c r="E56" s="40"/>
      <c r="F56" s="41"/>
    </row>
    <row r="57" spans="1:10" ht="60" customHeight="1" x14ac:dyDescent="0.25">
      <c r="A57" s="28">
        <v>2</v>
      </c>
      <c r="B57" s="40" t="s">
        <v>122</v>
      </c>
      <c r="C57" s="40"/>
      <c r="D57" s="40"/>
      <c r="E57" s="40"/>
      <c r="F57" s="41"/>
    </row>
    <row r="58" spans="1:10" ht="60" customHeight="1" x14ac:dyDescent="0.25">
      <c r="A58" s="28">
        <v>3</v>
      </c>
      <c r="B58" s="40" t="s">
        <v>123</v>
      </c>
      <c r="C58" s="40"/>
      <c r="D58" s="40"/>
      <c r="E58" s="40"/>
      <c r="F58" s="41"/>
    </row>
    <row r="59" spans="1:10" ht="120" customHeight="1" x14ac:dyDescent="0.25">
      <c r="A59" s="28">
        <v>4</v>
      </c>
      <c r="B59" s="40" t="s">
        <v>124</v>
      </c>
      <c r="C59" s="40"/>
      <c r="D59" s="40"/>
      <c r="E59" s="40"/>
      <c r="F59" s="41"/>
    </row>
    <row r="60" spans="1:10" x14ac:dyDescent="0.25">
      <c r="A60" s="10"/>
      <c r="B60" s="35"/>
      <c r="C60" s="35"/>
      <c r="D60" s="35"/>
      <c r="E60" s="35"/>
      <c r="F60" s="35"/>
    </row>
    <row r="61" spans="1:10" x14ac:dyDescent="0.25">
      <c r="A61" s="10"/>
    </row>
    <row r="62" spans="1:10" x14ac:dyDescent="0.25">
      <c r="A62" s="10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53:H53"/>
    <mergeCell ref="A52:H5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51:F51"/>
    <mergeCell ref="D17:G17"/>
    <mergeCell ref="A19:C21"/>
    <mergeCell ref="D20:G20"/>
    <mergeCell ref="D21:G21"/>
    <mergeCell ref="A17:C17"/>
    <mergeCell ref="A18:C18"/>
    <mergeCell ref="D18:G18"/>
    <mergeCell ref="D19:G19"/>
    <mergeCell ref="B56:F56"/>
    <mergeCell ref="B57:F57"/>
    <mergeCell ref="B58:F58"/>
    <mergeCell ref="B59:F59"/>
    <mergeCell ref="B55:F5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w0322kor</cp:lastModifiedBy>
  <cp:lastPrinted>2018-08-13T12:44:06Z</cp:lastPrinted>
  <dcterms:created xsi:type="dcterms:W3CDTF">2016-02-28T17:51:02Z</dcterms:created>
  <dcterms:modified xsi:type="dcterms:W3CDTF">2018-08-13T13:08:22Z</dcterms:modified>
  <cp:category/>
</cp:coreProperties>
</file>