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3\w0325gry\Plocha\DNS\Kryl\"/>
    </mc:Choice>
  </mc:AlternateContent>
  <bookViews>
    <workbookView xWindow="0" yWindow="0" windowWidth="14850" windowHeight="12300"/>
  </bookViews>
  <sheets>
    <sheet name="List1" sheetId="1" r:id="rId1"/>
  </sheets>
  <definedNames>
    <definedName name="_xlnm.Print_Area" localSheetId="0">List1!$A$1:$H$95</definedName>
  </definedNames>
  <calcPr calcId="999999"/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<sst xmlns="http://schemas.openxmlformats.org/spreadsheetml/2006/main" count="271" uniqueCount="199">
  <si>
    <t>Oprava volného bytu č.9 V.Vlasákové 2/966</t>
  </si>
  <si>
    <t>VZ č. 166/2018</t>
  </si>
  <si>
    <t>16.8.2018 11:20:16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</si>
  <si>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</si>
  <si>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</si>
  <si>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</si>
  <si>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</si>
  <si>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</si>
  <si>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</si>
  <si>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</si>
  <si>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</si>
  <si>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</si>
  <si>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</si>
  <si>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</si>
  <si>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</si>
  <si>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</si>
  <si>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</si>
  <si>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</si>
  <si>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2/966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</si>
  <si>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</si>
  <si>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</si>
  <si>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</si>
  <si>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</si>
  <si>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</si>
  <si>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</si>
  <si>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</si>
  <si>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</si>
  <si>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</si>
  <si>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</si>
  <si>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</si>
  <si>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</si>
  <si>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</si>
  <si>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</si>
  <si>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</si>
  <si>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</si>
  <si>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</si>
  <si>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</si>
  <si>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</si>
  <si>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</si>
  <si>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</si>
  <si>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</si>
  <si>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</si>
  <si>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</si>
  <si>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</si>
  <si>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</si>
  <si>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</si>
  <si>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</si>
  <si>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</si>
  <si>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wc</t>
  </si>
  <si>
    <t>3.7</t>
  </si>
  <si>
    <t>výměna umyvadla včetně příslušenství</t>
  </si>
  <si>
    <t>koupelna menší typ</t>
  </si>
  <si>
    <t>3.10</t>
  </si>
  <si>
    <t>výměna vany 160 cm</t>
  </si>
  <si>
    <t>3.22</t>
  </si>
  <si>
    <t>výměna baterie dřezové stojánkové pákové</t>
  </si>
  <si>
    <t>otočná</t>
  </si>
  <si>
    <t>3.28</t>
  </si>
  <si>
    <t>výměna baterie vanové nástěnné R100</t>
  </si>
  <si>
    <t>se sprch setem</t>
  </si>
  <si>
    <t>3.33</t>
  </si>
  <si>
    <t>výměna dřezu nerez včetně příslušenství</t>
  </si>
  <si>
    <t>3.34</t>
  </si>
  <si>
    <t>výměna pračkového ventilu</t>
  </si>
  <si>
    <t>3.44</t>
  </si>
  <si>
    <t>výměna vestavěné skříně dvoukřídlové – šíře 120 cm</t>
  </si>
  <si>
    <t>pravá strana 120x260 výklenky předsíň</t>
  </si>
  <si>
    <t>3.54</t>
  </si>
  <si>
    <t>výměna vnitřních dveří – plné 60 cm</t>
  </si>
  <si>
    <t>wc+kou</t>
  </si>
  <si>
    <t>3.56</t>
  </si>
  <si>
    <t>výměna vnitřních dveří – plné 80 cm</t>
  </si>
  <si>
    <t>byt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</si>
  <si>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</si>
  <si>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</si>
  <si>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</si>
  <si>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</si>
  <si>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</si>
  <si>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</si>
  <si>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pokoje, wc+kou</t>
  </si>
  <si>
    <t>3.83</t>
  </si>
  <si>
    <t>výměna zámku u dveří</t>
  </si>
  <si>
    <t>3.111</t>
  </si>
  <si>
    <t>výměna kombinovaného plynového sporáku (s el. troubou), vč. příslušenství</t>
  </si>
  <si>
    <t>pokud neprojde tl. zkouškou, dodej vyřazovacího protokolu a tlakové zkoušky na základě které byl protokol vystaven. Nový sporák dodej 2 ks pečící plechy</t>
  </si>
  <si>
    <t>3.115</t>
  </si>
  <si>
    <t>výměna dřezové desky dl. 180 cm, vč. ukončovacích lišt</t>
  </si>
  <si>
    <t>3.118</t>
  </si>
  <si>
    <t>výměna větracích mřížek</t>
  </si>
  <si>
    <t>spíž</t>
  </si>
  <si>
    <t>3.119</t>
  </si>
  <si>
    <t>demontáž a zpětná montáž kuchyňské linky</t>
  </si>
  <si>
    <t>3.120</t>
  </si>
  <si>
    <t>oprava kuchyňské linky, viz poznámka</t>
  </si>
  <si>
    <t>seřízení linky, truhlářeské opravy, nepůjdou li vyčistit police výměna polic</t>
  </si>
  <si>
    <t>3.133</t>
  </si>
  <si>
    <t>oprava vestavné skříně, viz poznámka</t>
  </si>
  <si>
    <t>seřízení dvířek, výměna polic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</si>
  <si>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</si>
  <si>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</si>
  <si>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</si>
  <si>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</si>
  <si>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</si>
  <si>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</si>
  <si>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</t>
  </si>
  <si>
    <t>pokoje, celoplošné podlepení</t>
  </si>
  <si>
    <t>4.4</t>
  </si>
  <si>
    <t>položení PVC – vyšší zátěž</t>
  </si>
  <si>
    <t>ku, předsíň, wc+kou, celoplošné podlepení</t>
  </si>
  <si>
    <t>4.5</t>
  </si>
  <si>
    <t>nalepení obvodové lišty PVC</t>
  </si>
  <si>
    <t>bm</t>
  </si>
  <si>
    <t>5.1</t>
  </si>
  <si>
    <t>zhotovení nových štukových omítek</t>
  </si>
  <si>
    <t>obývací pokoj, strop</t>
  </si>
  <si>
    <t>5.2</t>
  </si>
  <si>
    <t>lokální opravy prasklin, prasklin panelových spojů</t>
  </si>
  <si>
    <t>pokoje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</si>
  <si>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</si>
  <si>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</si>
  <si>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</si>
  <si>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</si>
  <si>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</si>
  <si>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</si>
  <si>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mimo obklad</t>
  </si>
  <si>
    <t>5.8</t>
  </si>
  <si>
    <t>odstranění podhledů</t>
  </si>
  <si>
    <t>6.3</t>
  </si>
  <si>
    <t>obezdění vany 160 cm,včetně instalace vanových dvířek</t>
  </si>
  <si>
    <t>6.7</t>
  </si>
  <si>
    <t>úprava podkladu pod obklad , včetně hydroizolace, viz poznámka</t>
  </si>
  <si>
    <t>12 m 2 vana, 4 m 2 mezi vrchní a spodní díl linky</t>
  </si>
  <si>
    <t>6.8</t>
  </si>
  <si>
    <t>vybourání keramického obkladu</t>
  </si>
  <si>
    <t>za sporákem</t>
  </si>
  <si>
    <t>6.9</t>
  </si>
  <si>
    <t>provedení keramického obkladu</t>
  </si>
  <si>
    <t>6.16</t>
  </si>
  <si>
    <t>provedení soklíku kolem dlažby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</si>
  <si>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</si>
  <si>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</si>
  <si>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</si>
  <si>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</si>
  <si>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</si>
  <si>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</si>
  <si>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</si>
  <si>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</si>
  <si>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</si>
  <si>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</si>
  <si>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</si>
  <si>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</si>
  <si>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</si>
  <si>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</si>
  <si>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7.12</t>
  </si>
  <si>
    <t>nátěr rozvodů ÚT</t>
  </si>
  <si>
    <t>7.14</t>
  </si>
  <si>
    <t>nátěr zárubní – šířka 60 cm</t>
  </si>
  <si>
    <t>7.23</t>
  </si>
  <si>
    <t>nátěr bytového jádra, viz. poznámka</t>
  </si>
  <si>
    <t>zvenčí bílá</t>
  </si>
  <si>
    <t>8.10</t>
  </si>
  <si>
    <t>výměna rozvodu plynoinstalace pro bytovou jednotku, včetně uzavíracího kohoutu</t>
  </si>
  <si>
    <t>8.20</t>
  </si>
  <si>
    <t>výměna termoregulačního ventilu, včetně hlavice</t>
  </si>
  <si>
    <t>8.26</t>
  </si>
  <si>
    <t>demontáž plynového potrubí</t>
  </si>
  <si>
    <t>9.1</t>
  </si>
  <si>
    <t>opravy a seřízení plastových oken, viz poznámka</t>
  </si>
  <si>
    <t>celý byt</t>
  </si>
  <si>
    <t>9.14</t>
  </si>
  <si>
    <t>výroba klíčů pro zámkovou vložku</t>
  </si>
  <si>
    <t>bezp. zámek</t>
  </si>
  <si>
    <t>9.24</t>
  </si>
  <si>
    <t>demontáž bytových doplňků, viz poznámka</t>
  </si>
  <si>
    <t>držáky rolet celý byt, odstranění žaluzií celý byt</t>
  </si>
  <si>
    <t>9.25</t>
  </si>
  <si>
    <t>oprava dveří</t>
  </si>
  <si>
    <t>vstupní bytové dveře, čištění od polepů</t>
  </si>
  <si>
    <t>11.13</t>
  </si>
  <si>
    <t>vyčištění WC mísy</t>
  </si>
  <si>
    <t>11.18</t>
  </si>
  <si>
    <t>vyčištění sporáku, trouby, včetně odmaštění</t>
  </si>
  <si>
    <t>pokud neprojde tl. zkouškou, nečistit</t>
  </si>
  <si>
    <t>11.21</t>
  </si>
  <si>
    <t>vyčištění kuchyňské linky 180 cm</t>
  </si>
  <si>
    <t>11.23</t>
  </si>
  <si>
    <t>vyčištění spižní skříně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</si>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</sst>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30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showGridLines="0" tabSelected="1" zoomScale="115" zoomScaleNormal="115" workbookViewId="0">
      <selection activeCell="I2" sqref="I2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0" t="s">
        <v>0</v>
      </c>
      <c r="B1" s="61"/>
      <c r="C1" s="61"/>
      <c r="D1" s="62"/>
      <c r="E1" s="62"/>
      <c r="F1" s="61"/>
      <c r="G1" s="61"/>
      <c r="H1" s="63"/>
      <c r="J1" s="1">
        <v>266</v>
      </c>
    </row>
    <row r="2" spans="1:10" ht="44.1" customHeight="1" x14ac:dyDescent="0.25">
      <c r="A2" s="2"/>
      <c r="B2" s="3"/>
      <c r="C2" s="4"/>
      <c r="D2" s="73" t="s">
        <v>1</v>
      </c>
      <c r="E2" s="74"/>
      <c r="F2" s="5"/>
      <c r="G2" s="5"/>
      <c r="H2" s="6"/>
      <c r="J2" s="1">
        <v>2018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64</v>
      </c>
    </row>
    <row r="5" spans="1:10" ht="15" customHeight="1" x14ac:dyDescent="0.25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10" ht="15" customHeight="1" x14ac:dyDescent="0.25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10" ht="15" customHeight="1" x14ac:dyDescent="0.25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10" ht="15" customHeight="1" x14ac:dyDescent="0.25">
      <c r="A8" s="64"/>
      <c r="B8" s="65"/>
      <c r="C8" s="65"/>
      <c r="D8" s="66"/>
      <c r="E8" s="66"/>
      <c r="F8" s="66"/>
      <c r="G8" s="66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10" x14ac:dyDescent="0.2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10" ht="15.75" customHeight="1" x14ac:dyDescent="0.25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10" x14ac:dyDescent="0.2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10" x14ac:dyDescent="0.2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10" x14ac:dyDescent="0.25">
      <c r="A17" s="50" t="s">
        <v>19</v>
      </c>
      <c r="B17" s="36"/>
      <c r="C17" s="36"/>
      <c r="D17" s="36">
        <v>9</v>
      </c>
      <c r="E17" s="36"/>
      <c r="F17" s="36"/>
      <c r="G17" s="37"/>
      <c r="H17" s="6"/>
    </row>
    <row r="18" spans="1:10" x14ac:dyDescent="0.2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10" ht="12.75" customHeight="1" x14ac:dyDescent="0.25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10" ht="14.25" customHeight="1" x14ac:dyDescent="0.25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10" ht="13.5" customHeight="1" x14ac:dyDescent="0.25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/>
      <c r="J24" s="1">
        <v>8</v>
      </c>
    </row>
    <row r="25" spans="1:10" ht="29.25" customHeight="1" x14ac:dyDescent="0.2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 x14ac:dyDescent="0.2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 x14ac:dyDescent="0.2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23</v>
      </c>
    </row>
    <row r="28" spans="1:10" ht="29.25" customHeight="1" x14ac:dyDescent="0.2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 x14ac:dyDescent="0.25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48</v>
      </c>
      <c r="J29" s="1">
        <v>46</v>
      </c>
    </row>
    <row r="30" spans="1:10" ht="29.25" customHeight="1" x14ac:dyDescent="0.25">
      <c r="A30" s="16">
        <v>7</v>
      </c>
      <c r="B30" s="17" t="s">
        <v>49</v>
      </c>
      <c r="C30" s="31" t="s">
        <v>50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29.25" customHeight="1" x14ac:dyDescent="0.25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/>
      <c r="J31" s="1">
        <v>51</v>
      </c>
    </row>
    <row r="32" spans="1:10" ht="29.25" customHeight="1" x14ac:dyDescent="0.25">
      <c r="A32" s="16">
        <v>9</v>
      </c>
      <c r="B32" s="17" t="s">
        <v>54</v>
      </c>
      <c r="C32" s="31" t="s">
        <v>55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56</v>
      </c>
      <c r="J32" s="1">
        <v>63</v>
      </c>
    </row>
    <row r="33" spans="1:10" ht="29.25" customHeight="1" x14ac:dyDescent="0.25">
      <c r="A33" s="16">
        <v>10</v>
      </c>
      <c r="B33" s="17" t="s">
        <v>57</v>
      </c>
      <c r="C33" s="31" t="s">
        <v>58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59</v>
      </c>
      <c r="J33" s="1">
        <v>69</v>
      </c>
    </row>
    <row r="34" spans="1:10" ht="29.25" customHeight="1" x14ac:dyDescent="0.25">
      <c r="A34" s="16">
        <v>11</v>
      </c>
      <c r="B34" s="17" t="s">
        <v>60</v>
      </c>
      <c r="C34" s="31" t="s">
        <v>61</v>
      </c>
      <c r="D34" s="18" t="s">
        <v>38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29.25" customHeight="1" x14ac:dyDescent="0.25">
      <c r="A35" s="16">
        <v>12</v>
      </c>
      <c r="B35" s="17" t="s">
        <v>62</v>
      </c>
      <c r="C35" s="31" t="s">
        <v>63</v>
      </c>
      <c r="D35" s="18" t="s">
        <v>38</v>
      </c>
      <c r="E35" s="19">
        <v>1</v>
      </c>
      <c r="F35" s="33"/>
      <c r="G35" s="19">
        <f t="shared" si="0"/>
        <v>0</v>
      </c>
      <c r="H35" s="32"/>
      <c r="J35" s="1">
        <v>75</v>
      </c>
    </row>
    <row r="36" spans="1:10" ht="29.25" customHeight="1" x14ac:dyDescent="0.25">
      <c r="A36" s="16">
        <v>13</v>
      </c>
      <c r="B36" s="17" t="s">
        <v>64</v>
      </c>
      <c r="C36" s="31" t="s">
        <v>65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66</v>
      </c>
      <c r="J36" s="1">
        <v>85</v>
      </c>
    </row>
    <row r="37" spans="1:10" ht="29.25" customHeight="1" x14ac:dyDescent="0.25">
      <c r="A37" s="16">
        <v>14</v>
      </c>
      <c r="B37" s="17" t="s">
        <v>67</v>
      </c>
      <c r="C37" s="31" t="s">
        <v>68</v>
      </c>
      <c r="D37" s="18" t="s">
        <v>38</v>
      </c>
      <c r="E37" s="19">
        <v>2</v>
      </c>
      <c r="F37" s="33"/>
      <c r="G37" s="19">
        <f t="shared" si="0"/>
        <v>0</v>
      </c>
      <c r="H37" s="32" t="s">
        <v>69</v>
      </c>
      <c r="J37" s="1">
        <v>95</v>
      </c>
    </row>
    <row r="38" spans="1:10" ht="29.25" customHeight="1" x14ac:dyDescent="0.25">
      <c r="A38" s="16">
        <v>15</v>
      </c>
      <c r="B38" s="17" t="s">
        <v>70</v>
      </c>
      <c r="C38" s="31" t="s">
        <v>71</v>
      </c>
      <c r="D38" s="18" t="s">
        <v>38</v>
      </c>
      <c r="E38" s="19">
        <v>4</v>
      </c>
      <c r="F38" s="33"/>
      <c r="G38" s="19">
        <f t="shared" si="0"/>
        <v>0</v>
      </c>
      <c r="H38" s="32" t="s">
        <v>72</v>
      </c>
      <c r="J38" s="1">
        <v>97</v>
      </c>
    </row>
    <row r="39" spans="1:10" ht="29.25" customHeight="1" x14ac:dyDescent="0.25">
      <c r="A39" s="16">
        <v>16</v>
      </c>
      <c r="B39" s="17" t="s">
        <v>73</v>
      </c>
      <c r="C39" s="31" t="s">
        <v>74</v>
      </c>
      <c r="D39" s="18" t="s">
        <v>38</v>
      </c>
      <c r="E39" s="19">
        <v>2</v>
      </c>
      <c r="F39" s="33"/>
      <c r="G39" s="19">
        <f t="shared" si="0"/>
        <v>0</v>
      </c>
      <c r="H39" s="32" t="s">
        <v>69</v>
      </c>
      <c r="J39" s="1">
        <v>108</v>
      </c>
    </row>
    <row r="40" spans="1:10" ht="29.25" customHeight="1" x14ac:dyDescent="0.25">
      <c r="A40" s="16">
        <v>17</v>
      </c>
      <c r="B40" s="17" t="s">
        <v>75</v>
      </c>
      <c r="C40" s="31" t="s">
        <v>76</v>
      </c>
      <c r="D40" s="18" t="s">
        <v>38</v>
      </c>
      <c r="E40" s="19">
        <v>4</v>
      </c>
      <c r="F40" s="33"/>
      <c r="G40" s="19">
        <f t="shared" si="0"/>
        <v>0</v>
      </c>
      <c r="H40" s="32" t="s">
        <v>72</v>
      </c>
      <c r="J40" s="1">
        <v>110</v>
      </c>
    </row>
    <row r="41" spans="1:10" ht="29.25" customHeight="1" x14ac:dyDescent="0.25">
      <c r="A41" s="16">
        <v>18</v>
      </c>
      <c r="B41" s="17" t="s">
        <v>77</v>
      </c>
      <c r="C41" s="31" t="s">
        <v>78</v>
      </c>
      <c r="D41" s="18" t="s">
        <v>38</v>
      </c>
      <c r="E41" s="19">
        <v>6</v>
      </c>
      <c r="F41" s="33"/>
      <c r="G41" s="19">
        <f t="shared" si="0"/>
        <v>0</v>
      </c>
      <c r="H41" s="32" t="s">
        <v>79</v>
      </c>
      <c r="J41" s="1">
        <v>123</v>
      </c>
    </row>
    <row r="42" spans="1:10" ht="29.25" customHeight="1" x14ac:dyDescent="0.25">
      <c r="A42" s="16">
        <v>19</v>
      </c>
      <c r="B42" s="17" t="s">
        <v>80</v>
      </c>
      <c r="C42" s="31" t="s">
        <v>81</v>
      </c>
      <c r="D42" s="18" t="s">
        <v>38</v>
      </c>
      <c r="E42" s="19">
        <v>6</v>
      </c>
      <c r="F42" s="33"/>
      <c r="G42" s="19">
        <f t="shared" si="0"/>
        <v>0</v>
      </c>
      <c r="H42" s="32" t="s">
        <v>79</v>
      </c>
      <c r="J42" s="1">
        <v>124</v>
      </c>
    </row>
    <row r="43" spans="1:10" ht="29.25" customHeight="1" x14ac:dyDescent="0.25">
      <c r="A43" s="16">
        <v>20</v>
      </c>
      <c r="B43" s="17" t="s">
        <v>82</v>
      </c>
      <c r="C43" s="31" t="s">
        <v>83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84</v>
      </c>
      <c r="J43" s="1">
        <v>297</v>
      </c>
    </row>
    <row r="44" spans="1:10" ht="29.25" customHeight="1" x14ac:dyDescent="0.25">
      <c r="A44" s="16">
        <v>21</v>
      </c>
      <c r="B44" s="17" t="s">
        <v>85</v>
      </c>
      <c r="C44" s="31" t="s">
        <v>86</v>
      </c>
      <c r="D44" s="18" t="s">
        <v>38</v>
      </c>
      <c r="E44" s="19">
        <v>1</v>
      </c>
      <c r="F44" s="33"/>
      <c r="G44" s="19">
        <f t="shared" si="0"/>
        <v>0</v>
      </c>
      <c r="H44" s="32"/>
      <c r="J44" s="1">
        <v>301</v>
      </c>
    </row>
    <row r="45" spans="1:10" ht="29.25" customHeight="1" x14ac:dyDescent="0.25">
      <c r="A45" s="16">
        <v>22</v>
      </c>
      <c r="B45" s="17" t="s">
        <v>87</v>
      </c>
      <c r="C45" s="31" t="s">
        <v>88</v>
      </c>
      <c r="D45" s="18" t="s">
        <v>38</v>
      </c>
      <c r="E45" s="19">
        <v>1</v>
      </c>
      <c r="F45" s="33"/>
      <c r="G45" s="19">
        <f t="shared" si="0"/>
        <v>0</v>
      </c>
      <c r="H45" s="32" t="s">
        <v>89</v>
      </c>
      <c r="J45" s="1">
        <v>305</v>
      </c>
    </row>
    <row r="46" spans="1:10" ht="29.25" customHeight="1" x14ac:dyDescent="0.25">
      <c r="A46" s="16">
        <v>23</v>
      </c>
      <c r="B46" s="17" t="s">
        <v>90</v>
      </c>
      <c r="C46" s="31" t="s">
        <v>91</v>
      </c>
      <c r="D46" s="18" t="s">
        <v>41</v>
      </c>
      <c r="E46" s="19">
        <v>1</v>
      </c>
      <c r="F46" s="33"/>
      <c r="G46" s="19">
        <f t="shared" si="0"/>
        <v>0</v>
      </c>
      <c r="H46" s="32"/>
      <c r="J46" s="1">
        <v>311</v>
      </c>
    </row>
    <row r="47" spans="1:10" ht="29.25" customHeight="1" x14ac:dyDescent="0.25">
      <c r="A47" s="16">
        <v>24</v>
      </c>
      <c r="B47" s="17" t="s">
        <v>92</v>
      </c>
      <c r="C47" s="31" t="s">
        <v>93</v>
      </c>
      <c r="D47" s="18" t="s">
        <v>41</v>
      </c>
      <c r="E47" s="19">
        <v>1</v>
      </c>
      <c r="F47" s="33"/>
      <c r="G47" s="19">
        <f t="shared" si="0"/>
        <v>0</v>
      </c>
      <c r="H47" s="32" t="s">
        <v>94</v>
      </c>
      <c r="J47" s="1">
        <v>312</v>
      </c>
    </row>
    <row r="48" spans="1:10" ht="29.25" customHeight="1" x14ac:dyDescent="0.25">
      <c r="A48" s="16">
        <v>25</v>
      </c>
      <c r="B48" s="17" t="s">
        <v>95</v>
      </c>
      <c r="C48" s="31" t="s">
        <v>96</v>
      </c>
      <c r="D48" s="18" t="s">
        <v>41</v>
      </c>
      <c r="E48" s="19">
        <v>1</v>
      </c>
      <c r="F48" s="33"/>
      <c r="G48" s="19">
        <f t="shared" si="0"/>
        <v>0</v>
      </c>
      <c r="H48" s="32" t="s">
        <v>97</v>
      </c>
      <c r="J48" s="1">
        <v>328</v>
      </c>
    </row>
    <row r="49" spans="1:10" ht="29.25" customHeight="1" x14ac:dyDescent="0.25">
      <c r="A49" s="16">
        <v>26</v>
      </c>
      <c r="B49" s="17" t="s">
        <v>98</v>
      </c>
      <c r="C49" s="31" t="s">
        <v>99</v>
      </c>
      <c r="D49" s="18" t="s">
        <v>100</v>
      </c>
      <c r="E49" s="19">
        <v>71</v>
      </c>
      <c r="F49" s="33"/>
      <c r="G49" s="19">
        <f t="shared" si="0"/>
        <v>0</v>
      </c>
      <c r="H49" s="32"/>
      <c r="J49" s="1">
        <v>148</v>
      </c>
    </row>
    <row r="50" spans="1:10" ht="29.25" customHeight="1" x14ac:dyDescent="0.25">
      <c r="A50" s="16">
        <v>27</v>
      </c>
      <c r="B50" s="17" t="s">
        <v>101</v>
      </c>
      <c r="C50" s="31" t="s">
        <v>102</v>
      </c>
      <c r="D50" s="18" t="s">
        <v>100</v>
      </c>
      <c r="E50" s="19">
        <v>71</v>
      </c>
      <c r="F50" s="33"/>
      <c r="G50" s="19">
        <f t="shared" si="0"/>
        <v>0</v>
      </c>
      <c r="H50" s="32"/>
      <c r="J50" s="1">
        <v>149</v>
      </c>
    </row>
    <row r="51" spans="1:10" ht="29.25" customHeight="1" x14ac:dyDescent="0.25">
      <c r="A51" s="16">
        <v>28</v>
      </c>
      <c r="B51" s="17" t="s">
        <v>103</v>
      </c>
      <c r="C51" s="31" t="s">
        <v>104</v>
      </c>
      <c r="D51" s="18" t="s">
        <v>100</v>
      </c>
      <c r="E51" s="19">
        <v>50</v>
      </c>
      <c r="F51" s="33"/>
      <c r="G51" s="19">
        <f t="shared" si="0"/>
        <v>0</v>
      </c>
      <c r="H51" s="32" t="s">
        <v>105</v>
      </c>
      <c r="J51" s="1">
        <v>150</v>
      </c>
    </row>
    <row r="52" spans="1:10" ht="29.25" customHeight="1" x14ac:dyDescent="0.25">
      <c r="A52" s="16">
        <v>29</v>
      </c>
      <c r="B52" s="17" t="s">
        <v>106</v>
      </c>
      <c r="C52" s="31" t="s">
        <v>107</v>
      </c>
      <c r="D52" s="18" t="s">
        <v>100</v>
      </c>
      <c r="E52" s="19">
        <v>21</v>
      </c>
      <c r="F52" s="33"/>
      <c r="G52" s="19">
        <f t="shared" si="0"/>
        <v>0</v>
      </c>
      <c r="H52" s="32" t="s">
        <v>108</v>
      </c>
      <c r="J52" s="1">
        <v>151</v>
      </c>
    </row>
    <row r="53" spans="1:10" ht="29.25" customHeight="1" x14ac:dyDescent="0.25">
      <c r="A53" s="16">
        <v>30</v>
      </c>
      <c r="B53" s="17" t="s">
        <v>109</v>
      </c>
      <c r="C53" s="31" t="s">
        <v>110</v>
      </c>
      <c r="D53" s="18" t="s">
        <v>111</v>
      </c>
      <c r="E53" s="19">
        <v>70</v>
      </c>
      <c r="F53" s="33"/>
      <c r="G53" s="19">
        <f t="shared" si="0"/>
        <v>0</v>
      </c>
      <c r="H53" s="32"/>
      <c r="J53" s="1">
        <v>152</v>
      </c>
    </row>
    <row r="54" spans="1:10" ht="29.25" customHeight="1" x14ac:dyDescent="0.25">
      <c r="A54" s="16">
        <v>31</v>
      </c>
      <c r="B54" s="17" t="s">
        <v>112</v>
      </c>
      <c r="C54" s="31" t="s">
        <v>113</v>
      </c>
      <c r="D54" s="18" t="s">
        <v>100</v>
      </c>
      <c r="E54" s="19">
        <v>21</v>
      </c>
      <c r="F54" s="33"/>
      <c r="G54" s="19">
        <f t="shared" si="0"/>
        <v>0</v>
      </c>
      <c r="H54" s="32" t="s">
        <v>114</v>
      </c>
      <c r="J54" s="1">
        <v>162</v>
      </c>
    </row>
    <row r="55" spans="1:10" ht="29.25" customHeight="1" x14ac:dyDescent="0.25">
      <c r="A55" s="16">
        <v>32</v>
      </c>
      <c r="B55" s="17" t="s">
        <v>115</v>
      </c>
      <c r="C55" s="31" t="s">
        <v>116</v>
      </c>
      <c r="D55" s="18" t="s">
        <v>100</v>
      </c>
      <c r="E55" s="19">
        <v>10</v>
      </c>
      <c r="F55" s="33"/>
      <c r="G55" s="19">
        <f t="shared" si="0"/>
        <v>0</v>
      </c>
      <c r="H55" s="32" t="s">
        <v>117</v>
      </c>
      <c r="J55" s="1">
        <v>163</v>
      </c>
    </row>
    <row r="56" spans="1:10" ht="29.25" customHeight="1" x14ac:dyDescent="0.25">
      <c r="A56" s="16">
        <v>33</v>
      </c>
      <c r="B56" s="17" t="s">
        <v>118</v>
      </c>
      <c r="C56" s="31" t="s">
        <v>119</v>
      </c>
      <c r="D56" s="18" t="s">
        <v>100</v>
      </c>
      <c r="E56" s="19">
        <v>21</v>
      </c>
      <c r="F56" s="33"/>
      <c r="G56" s="19">
        <f t="shared" ref="G56:G87" si="1">ROUND(E56*F56, 2)</f>
        <v>0</v>
      </c>
      <c r="H56" s="32" t="s">
        <v>114</v>
      </c>
      <c r="J56" s="1">
        <v>165</v>
      </c>
    </row>
    <row r="57" spans="1:10" ht="29.25" customHeight="1" x14ac:dyDescent="0.25">
      <c r="A57" s="16">
        <v>34</v>
      </c>
      <c r="B57" s="17" t="s">
        <v>120</v>
      </c>
      <c r="C57" s="31" t="s">
        <v>121</v>
      </c>
      <c r="D57" s="18" t="s">
        <v>100</v>
      </c>
      <c r="E57" s="19">
        <v>172</v>
      </c>
      <c r="F57" s="33"/>
      <c r="G57" s="19">
        <f t="shared" si="1"/>
        <v>0</v>
      </c>
      <c r="H57" s="32"/>
      <c r="J57" s="1">
        <v>167</v>
      </c>
    </row>
    <row r="58" spans="1:10" ht="29.25" customHeight="1" x14ac:dyDescent="0.25">
      <c r="A58" s="16">
        <v>35</v>
      </c>
      <c r="B58" s="17" t="s">
        <v>122</v>
      </c>
      <c r="C58" s="31" t="s">
        <v>123</v>
      </c>
      <c r="D58" s="18" t="s">
        <v>100</v>
      </c>
      <c r="E58" s="19">
        <v>15</v>
      </c>
      <c r="F58" s="33"/>
      <c r="G58" s="19">
        <f t="shared" si="1"/>
        <v>0</v>
      </c>
      <c r="H58" s="32" t="s">
        <v>124</v>
      </c>
      <c r="J58" s="1">
        <v>168</v>
      </c>
    </row>
    <row r="59" spans="1:10" ht="29.25" customHeight="1" x14ac:dyDescent="0.25">
      <c r="A59" s="16">
        <v>36</v>
      </c>
      <c r="B59" s="17" t="s">
        <v>125</v>
      </c>
      <c r="C59" s="31" t="s">
        <v>126</v>
      </c>
      <c r="D59" s="18" t="s">
        <v>100</v>
      </c>
      <c r="E59" s="19">
        <v>21</v>
      </c>
      <c r="F59" s="33"/>
      <c r="G59" s="19">
        <f t="shared" si="1"/>
        <v>0</v>
      </c>
      <c r="H59" s="32" t="s">
        <v>114</v>
      </c>
      <c r="J59" s="1">
        <v>326</v>
      </c>
    </row>
    <row r="60" spans="1:10" ht="29.25" customHeight="1" x14ac:dyDescent="0.25">
      <c r="A60" s="16">
        <v>37</v>
      </c>
      <c r="B60" s="17" t="s">
        <v>127</v>
      </c>
      <c r="C60" s="31" t="s">
        <v>128</v>
      </c>
      <c r="D60" s="18" t="s">
        <v>41</v>
      </c>
      <c r="E60" s="19">
        <v>1</v>
      </c>
      <c r="F60" s="33"/>
      <c r="G60" s="19">
        <f t="shared" si="1"/>
        <v>0</v>
      </c>
      <c r="H60" s="32"/>
      <c r="J60" s="1">
        <v>171</v>
      </c>
    </row>
    <row r="61" spans="1:10" ht="29.25" customHeight="1" x14ac:dyDescent="0.25">
      <c r="A61" s="16">
        <v>38</v>
      </c>
      <c r="B61" s="17" t="s">
        <v>129</v>
      </c>
      <c r="C61" s="31" t="s">
        <v>130</v>
      </c>
      <c r="D61" s="18" t="s">
        <v>100</v>
      </c>
      <c r="E61" s="19">
        <v>16</v>
      </c>
      <c r="F61" s="33"/>
      <c r="G61" s="19">
        <f t="shared" si="1"/>
        <v>0</v>
      </c>
      <c r="H61" s="32" t="s">
        <v>131</v>
      </c>
      <c r="J61" s="1">
        <v>175</v>
      </c>
    </row>
    <row r="62" spans="1:10" ht="29.25" customHeight="1" x14ac:dyDescent="0.25">
      <c r="A62" s="16">
        <v>39</v>
      </c>
      <c r="B62" s="17" t="s">
        <v>132</v>
      </c>
      <c r="C62" s="31" t="s">
        <v>133</v>
      </c>
      <c r="D62" s="18" t="s">
        <v>100</v>
      </c>
      <c r="E62" s="19">
        <v>2</v>
      </c>
      <c r="F62" s="33"/>
      <c r="G62" s="19">
        <f t="shared" si="1"/>
        <v>0</v>
      </c>
      <c r="H62" s="32" t="s">
        <v>134</v>
      </c>
      <c r="J62" s="1">
        <v>176</v>
      </c>
    </row>
    <row r="63" spans="1:10" ht="29.25" customHeight="1" x14ac:dyDescent="0.25">
      <c r="A63" s="16">
        <v>40</v>
      </c>
      <c r="B63" s="17" t="s">
        <v>135</v>
      </c>
      <c r="C63" s="31" t="s">
        <v>136</v>
      </c>
      <c r="D63" s="18" t="s">
        <v>100</v>
      </c>
      <c r="E63" s="19">
        <v>16</v>
      </c>
      <c r="F63" s="33"/>
      <c r="G63" s="19">
        <f t="shared" si="1"/>
        <v>0</v>
      </c>
      <c r="H63" s="32" t="s">
        <v>131</v>
      </c>
      <c r="J63" s="1">
        <v>177</v>
      </c>
    </row>
    <row r="64" spans="1:10" ht="29.25" customHeight="1" x14ac:dyDescent="0.25">
      <c r="A64" s="16">
        <v>41</v>
      </c>
      <c r="B64" s="17" t="s">
        <v>137</v>
      </c>
      <c r="C64" s="31" t="s">
        <v>138</v>
      </c>
      <c r="D64" s="18" t="s">
        <v>100</v>
      </c>
      <c r="E64" s="19">
        <v>3</v>
      </c>
      <c r="F64" s="33"/>
      <c r="G64" s="19">
        <f t="shared" si="1"/>
        <v>0</v>
      </c>
      <c r="H64" s="32" t="s">
        <v>69</v>
      </c>
      <c r="J64" s="1">
        <v>184</v>
      </c>
    </row>
    <row r="65" spans="1:10" ht="29.25" customHeight="1" x14ac:dyDescent="0.25">
      <c r="A65" s="16">
        <v>42</v>
      </c>
      <c r="B65" s="17" t="s">
        <v>139</v>
      </c>
      <c r="C65" s="31" t="s">
        <v>140</v>
      </c>
      <c r="D65" s="18" t="s">
        <v>100</v>
      </c>
      <c r="E65" s="19">
        <v>15</v>
      </c>
      <c r="F65" s="33"/>
      <c r="G65" s="19">
        <f t="shared" si="1"/>
        <v>0</v>
      </c>
      <c r="H65" s="32"/>
      <c r="J65" s="1">
        <v>187</v>
      </c>
    </row>
    <row r="66" spans="1:10" ht="29.25" customHeight="1" x14ac:dyDescent="0.25">
      <c r="A66" s="16">
        <v>43</v>
      </c>
      <c r="B66" s="17" t="s">
        <v>141</v>
      </c>
      <c r="C66" s="31" t="s">
        <v>142</v>
      </c>
      <c r="D66" s="18" t="s">
        <v>100</v>
      </c>
      <c r="E66" s="19">
        <v>10</v>
      </c>
      <c r="F66" s="33"/>
      <c r="G66" s="19">
        <f t="shared" si="1"/>
        <v>0</v>
      </c>
      <c r="H66" s="32"/>
      <c r="J66" s="1">
        <v>188</v>
      </c>
    </row>
    <row r="67" spans="1:10" ht="29.25" customHeight="1" x14ac:dyDescent="0.25">
      <c r="A67" s="16">
        <v>44</v>
      </c>
      <c r="B67" s="17" t="s">
        <v>143</v>
      </c>
      <c r="C67" s="31" t="s">
        <v>144</v>
      </c>
      <c r="D67" s="18" t="s">
        <v>100</v>
      </c>
      <c r="E67" s="19">
        <v>4</v>
      </c>
      <c r="F67" s="33"/>
      <c r="G67" s="19">
        <f t="shared" si="1"/>
        <v>0</v>
      </c>
      <c r="H67" s="32"/>
      <c r="J67" s="1">
        <v>189</v>
      </c>
    </row>
    <row r="68" spans="1:10" ht="29.25" customHeight="1" x14ac:dyDescent="0.25">
      <c r="A68" s="16">
        <v>45</v>
      </c>
      <c r="B68" s="17" t="s">
        <v>145</v>
      </c>
      <c r="C68" s="31" t="s">
        <v>146</v>
      </c>
      <c r="D68" s="18" t="s">
        <v>100</v>
      </c>
      <c r="E68" s="19">
        <v>4</v>
      </c>
      <c r="F68" s="33"/>
      <c r="G68" s="19">
        <f t="shared" si="1"/>
        <v>0</v>
      </c>
      <c r="H68" s="32"/>
      <c r="J68" s="1">
        <v>191</v>
      </c>
    </row>
    <row r="69" spans="1:10" ht="29.25" customHeight="1" x14ac:dyDescent="0.25">
      <c r="A69" s="16">
        <v>46</v>
      </c>
      <c r="B69" s="17" t="s">
        <v>147</v>
      </c>
      <c r="C69" s="31" t="s">
        <v>148</v>
      </c>
      <c r="D69" s="18" t="s">
        <v>100</v>
      </c>
      <c r="E69" s="19">
        <v>3</v>
      </c>
      <c r="F69" s="33"/>
      <c r="G69" s="19">
        <f t="shared" si="1"/>
        <v>0</v>
      </c>
      <c r="H69" s="32"/>
      <c r="J69" s="1">
        <v>192</v>
      </c>
    </row>
    <row r="70" spans="1:10" ht="29.25" customHeight="1" x14ac:dyDescent="0.25">
      <c r="A70" s="16">
        <v>47</v>
      </c>
      <c r="B70" s="17" t="s">
        <v>149</v>
      </c>
      <c r="C70" s="31" t="s">
        <v>150</v>
      </c>
      <c r="D70" s="18" t="s">
        <v>100</v>
      </c>
      <c r="E70" s="19">
        <v>3</v>
      </c>
      <c r="F70" s="33"/>
      <c r="G70" s="19">
        <f t="shared" si="1"/>
        <v>0</v>
      </c>
      <c r="H70" s="32"/>
      <c r="J70" s="1">
        <v>316</v>
      </c>
    </row>
    <row r="71" spans="1:10" ht="29.25" customHeight="1" x14ac:dyDescent="0.25">
      <c r="A71" s="16">
        <v>48</v>
      </c>
      <c r="B71" s="17" t="s">
        <v>151</v>
      </c>
      <c r="C71" s="31" t="s">
        <v>152</v>
      </c>
      <c r="D71" s="18" t="s">
        <v>38</v>
      </c>
      <c r="E71" s="19">
        <v>4</v>
      </c>
      <c r="F71" s="33"/>
      <c r="G71" s="19">
        <f t="shared" si="1"/>
        <v>0</v>
      </c>
      <c r="H71" s="32" t="s">
        <v>117</v>
      </c>
      <c r="J71" s="1">
        <v>204</v>
      </c>
    </row>
    <row r="72" spans="1:10" ht="29.25" customHeight="1" x14ac:dyDescent="0.25">
      <c r="A72" s="16">
        <v>49</v>
      </c>
      <c r="B72" s="17" t="s">
        <v>153</v>
      </c>
      <c r="C72" s="31" t="s">
        <v>154</v>
      </c>
      <c r="D72" s="18" t="s">
        <v>41</v>
      </c>
      <c r="E72" s="19">
        <v>4</v>
      </c>
      <c r="F72" s="33"/>
      <c r="G72" s="19">
        <f t="shared" si="1"/>
        <v>0</v>
      </c>
      <c r="H72" s="32" t="s">
        <v>117</v>
      </c>
      <c r="J72" s="1">
        <v>205</v>
      </c>
    </row>
    <row r="73" spans="1:10" ht="29.25" customHeight="1" x14ac:dyDescent="0.25">
      <c r="A73" s="16">
        <v>50</v>
      </c>
      <c r="B73" s="17" t="s">
        <v>155</v>
      </c>
      <c r="C73" s="31" t="s">
        <v>156</v>
      </c>
      <c r="D73" s="18" t="s">
        <v>38</v>
      </c>
      <c r="E73" s="19">
        <v>2</v>
      </c>
      <c r="F73" s="33"/>
      <c r="G73" s="19">
        <f t="shared" si="1"/>
        <v>0</v>
      </c>
      <c r="H73" s="32" t="s">
        <v>69</v>
      </c>
      <c r="J73" s="1">
        <v>207</v>
      </c>
    </row>
    <row r="74" spans="1:10" ht="29.25" customHeight="1" x14ac:dyDescent="0.25">
      <c r="A74" s="16">
        <v>51</v>
      </c>
      <c r="B74" s="17" t="s">
        <v>157</v>
      </c>
      <c r="C74" s="31" t="s">
        <v>158</v>
      </c>
      <c r="D74" s="18" t="s">
        <v>100</v>
      </c>
      <c r="E74" s="19">
        <v>10</v>
      </c>
      <c r="F74" s="33"/>
      <c r="G74" s="19">
        <f t="shared" si="1"/>
        <v>0</v>
      </c>
      <c r="H74" s="32" t="s">
        <v>159</v>
      </c>
      <c r="J74" s="1">
        <v>355</v>
      </c>
    </row>
    <row r="75" spans="1:10" ht="29.25" customHeight="1" x14ac:dyDescent="0.25">
      <c r="A75" s="16">
        <v>52</v>
      </c>
      <c r="B75" s="17" t="s">
        <v>160</v>
      </c>
      <c r="C75" s="31" t="s">
        <v>161</v>
      </c>
      <c r="D75" s="18" t="s">
        <v>111</v>
      </c>
      <c r="E75" s="19">
        <v>3</v>
      </c>
      <c r="F75" s="33"/>
      <c r="G75" s="19">
        <f t="shared" si="1"/>
        <v>0</v>
      </c>
      <c r="H75" s="32"/>
      <c r="J75" s="1">
        <v>223</v>
      </c>
    </row>
    <row r="76" spans="1:10" ht="29.25" customHeight="1" x14ac:dyDescent="0.25">
      <c r="A76" s="16">
        <v>53</v>
      </c>
      <c r="B76" s="17" t="s">
        <v>162</v>
      </c>
      <c r="C76" s="31" t="s">
        <v>163</v>
      </c>
      <c r="D76" s="18" t="s">
        <v>38</v>
      </c>
      <c r="E76" s="19">
        <v>4</v>
      </c>
      <c r="F76" s="33"/>
      <c r="G76" s="19">
        <f t="shared" si="1"/>
        <v>0</v>
      </c>
      <c r="H76" s="32" t="s">
        <v>117</v>
      </c>
      <c r="J76" s="1">
        <v>233</v>
      </c>
    </row>
    <row r="77" spans="1:10" ht="29.25" customHeight="1" x14ac:dyDescent="0.25">
      <c r="A77" s="16">
        <v>54</v>
      </c>
      <c r="B77" s="17" t="s">
        <v>164</v>
      </c>
      <c r="C77" s="31" t="s">
        <v>165</v>
      </c>
      <c r="D77" s="18" t="s">
        <v>111</v>
      </c>
      <c r="E77" s="19">
        <v>3</v>
      </c>
      <c r="F77" s="33"/>
      <c r="G77" s="19">
        <f t="shared" si="1"/>
        <v>0</v>
      </c>
      <c r="H77" s="32"/>
      <c r="J77" s="1">
        <v>353</v>
      </c>
    </row>
    <row r="78" spans="1:10" ht="29.25" customHeight="1" x14ac:dyDescent="0.25">
      <c r="A78" s="16">
        <v>55</v>
      </c>
      <c r="B78" s="17" t="s">
        <v>166</v>
      </c>
      <c r="C78" s="31" t="s">
        <v>167</v>
      </c>
      <c r="D78" s="18" t="s">
        <v>38</v>
      </c>
      <c r="E78" s="19">
        <v>4</v>
      </c>
      <c r="F78" s="33"/>
      <c r="G78" s="19">
        <f t="shared" si="1"/>
        <v>0</v>
      </c>
      <c r="H78" s="32" t="s">
        <v>168</v>
      </c>
      <c r="J78" s="1">
        <v>237</v>
      </c>
    </row>
    <row r="79" spans="1:10" ht="29.25" customHeight="1" x14ac:dyDescent="0.25">
      <c r="A79" s="16">
        <v>56</v>
      </c>
      <c r="B79" s="17" t="s">
        <v>169</v>
      </c>
      <c r="C79" s="31" t="s">
        <v>170</v>
      </c>
      <c r="D79" s="18" t="s">
        <v>38</v>
      </c>
      <c r="E79" s="19">
        <v>1</v>
      </c>
      <c r="F79" s="33"/>
      <c r="G79" s="19">
        <f t="shared" si="1"/>
        <v>0</v>
      </c>
      <c r="H79" s="32" t="s">
        <v>171</v>
      </c>
      <c r="J79" s="1">
        <v>250</v>
      </c>
    </row>
    <row r="80" spans="1:10" ht="29.25" customHeight="1" x14ac:dyDescent="0.25">
      <c r="A80" s="16">
        <v>57</v>
      </c>
      <c r="B80" s="17" t="s">
        <v>172</v>
      </c>
      <c r="C80" s="31" t="s">
        <v>173</v>
      </c>
      <c r="D80" s="18" t="s">
        <v>41</v>
      </c>
      <c r="E80" s="19">
        <v>1</v>
      </c>
      <c r="F80" s="33"/>
      <c r="G80" s="19">
        <f t="shared" si="1"/>
        <v>0</v>
      </c>
      <c r="H80" s="32" t="s">
        <v>174</v>
      </c>
      <c r="J80" s="1">
        <v>303</v>
      </c>
    </row>
    <row r="81" spans="1:10" ht="29.25" customHeight="1" x14ac:dyDescent="0.25">
      <c r="A81" s="16">
        <v>58</v>
      </c>
      <c r="B81" s="17" t="s">
        <v>175</v>
      </c>
      <c r="C81" s="31" t="s">
        <v>176</v>
      </c>
      <c r="D81" s="18" t="s">
        <v>38</v>
      </c>
      <c r="E81" s="19">
        <v>1</v>
      </c>
      <c r="F81" s="33"/>
      <c r="G81" s="19">
        <f t="shared" si="1"/>
        <v>0</v>
      </c>
      <c r="H81" s="32" t="s">
        <v>177</v>
      </c>
      <c r="J81" s="1">
        <v>350</v>
      </c>
    </row>
    <row r="82" spans="1:10" ht="29.25" customHeight="1" x14ac:dyDescent="0.25">
      <c r="A82" s="16">
        <v>59</v>
      </c>
      <c r="B82" s="17" t="s">
        <v>178</v>
      </c>
      <c r="C82" s="31" t="s">
        <v>179</v>
      </c>
      <c r="D82" s="18" t="s">
        <v>38</v>
      </c>
      <c r="E82" s="19">
        <v>1</v>
      </c>
      <c r="F82" s="33"/>
      <c r="G82" s="19">
        <f t="shared" si="1"/>
        <v>0</v>
      </c>
      <c r="H82" s="32"/>
      <c r="J82" s="1">
        <v>275</v>
      </c>
    </row>
    <row r="83" spans="1:10" ht="29.25" customHeight="1" x14ac:dyDescent="0.25">
      <c r="A83" s="16">
        <v>60</v>
      </c>
      <c r="B83" s="17" t="s">
        <v>180</v>
      </c>
      <c r="C83" s="31" t="s">
        <v>181</v>
      </c>
      <c r="D83" s="18" t="s">
        <v>38</v>
      </c>
      <c r="E83" s="19">
        <v>1</v>
      </c>
      <c r="F83" s="33"/>
      <c r="G83" s="19">
        <f t="shared" si="1"/>
        <v>0</v>
      </c>
      <c r="H83" s="32" t="s">
        <v>182</v>
      </c>
      <c r="J83" s="1">
        <v>280</v>
      </c>
    </row>
    <row r="84" spans="1:10" ht="29.25" customHeight="1" x14ac:dyDescent="0.25">
      <c r="A84" s="16">
        <v>61</v>
      </c>
      <c r="B84" s="17" t="s">
        <v>183</v>
      </c>
      <c r="C84" s="31" t="s">
        <v>184</v>
      </c>
      <c r="D84" s="18" t="s">
        <v>38</v>
      </c>
      <c r="E84" s="19">
        <v>1</v>
      </c>
      <c r="F84" s="33"/>
      <c r="G84" s="19">
        <f t="shared" si="1"/>
        <v>0</v>
      </c>
      <c r="H84" s="32"/>
      <c r="J84" s="1">
        <v>283</v>
      </c>
    </row>
    <row r="85" spans="1:10" ht="29.25" customHeight="1" x14ac:dyDescent="0.25">
      <c r="A85" s="16">
        <v>62</v>
      </c>
      <c r="B85" s="17" t="s">
        <v>185</v>
      </c>
      <c r="C85" s="31" t="s">
        <v>186</v>
      </c>
      <c r="D85" s="18" t="s">
        <v>38</v>
      </c>
      <c r="E85" s="19">
        <v>1</v>
      </c>
      <c r="F85" s="33"/>
      <c r="G85" s="19">
        <f t="shared" si="1"/>
        <v>0</v>
      </c>
      <c r="H85" s="32"/>
      <c r="J85" s="1">
        <v>285</v>
      </c>
    </row>
    <row r="86" spans="1:10" ht="29.25" customHeight="1" x14ac:dyDescent="0.25">
      <c r="A86" s="16">
        <v>63</v>
      </c>
      <c r="B86" s="17" t="s">
        <v>187</v>
      </c>
      <c r="C86" s="31" t="s">
        <v>188</v>
      </c>
      <c r="D86" s="18" t="s">
        <v>100</v>
      </c>
      <c r="E86" s="19">
        <v>20</v>
      </c>
      <c r="F86" s="33"/>
      <c r="G86" s="19">
        <f t="shared" si="1"/>
        <v>0</v>
      </c>
      <c r="H86" s="32" t="s">
        <v>168</v>
      </c>
      <c r="J86" s="1">
        <v>290</v>
      </c>
    </row>
    <row r="87" spans="1:10" ht="29.25" customHeight="1" x14ac:dyDescent="0.25">
      <c r="A87" s="16">
        <v>64</v>
      </c>
      <c r="B87" s="17" t="s">
        <v>189</v>
      </c>
      <c r="C87" s="31" t="s">
        <v>190</v>
      </c>
      <c r="D87" s="18" t="s">
        <v>21</v>
      </c>
      <c r="E87" s="19">
        <v>1</v>
      </c>
      <c r="F87" s="33"/>
      <c r="G87" s="19">
        <f t="shared" si="1"/>
        <v>0</v>
      </c>
      <c r="H87" s="32"/>
      <c r="J87" s="1">
        <v>309</v>
      </c>
    </row>
    <row r="88" spans="1:10" ht="27" customHeight="1" x14ac:dyDescent="0.25">
      <c r="A88" s="77" t="s">
        <v>191</v>
      </c>
      <c r="B88" s="78"/>
      <c r="C88" s="78"/>
      <c r="D88" s="78"/>
      <c r="E88" s="78"/>
      <c r="F88" s="78"/>
      <c r="G88" s="15">
        <f>SUM(G24:G87)</f>
        <v>0</v>
      </c>
      <c r="H88" s="26"/>
    </row>
    <row r="89" spans="1:10" s="29" customFormat="1" ht="27" customHeight="1" x14ac:dyDescent="0.25">
      <c r="A89" s="98" t="s">
        <v>192</v>
      </c>
      <c r="B89" s="98"/>
      <c r="C89" s="98"/>
      <c r="D89" s="98"/>
      <c r="E89" s="98"/>
      <c r="F89" s="98"/>
      <c r="G89" s="98"/>
      <c r="H89" s="98"/>
    </row>
    <row r="90" spans="1:10" ht="27" customHeight="1" x14ac:dyDescent="0.25">
      <c r="A90" s="97" t="s">
        <v>193</v>
      </c>
      <c r="B90" s="97"/>
      <c r="C90" s="97"/>
      <c r="D90" s="97"/>
      <c r="E90" s="97"/>
      <c r="F90" s="97"/>
      <c r="G90" s="97"/>
      <c r="H90" s="97"/>
    </row>
    <row r="91" spans="1:10" ht="15.75" customHeight="1" x14ac:dyDescent="0.25">
      <c r="A91" s="27"/>
      <c r="B91" s="75" t="s">
        <v>194</v>
      </c>
      <c r="C91" s="75"/>
      <c r="D91" s="75"/>
      <c r="E91" s="75"/>
      <c r="F91" s="76"/>
      <c r="G91"/>
      <c r="H91"/>
    </row>
    <row r="92" spans="1:10" ht="45" customHeight="1" x14ac:dyDescent="0.25">
      <c r="A92" s="28">
        <v>1</v>
      </c>
      <c r="B92" s="99" t="s">
        <v>195</v>
      </c>
      <c r="C92" s="99"/>
      <c r="D92" s="99"/>
      <c r="E92" s="99"/>
      <c r="F92" s="100"/>
    </row>
    <row r="93" spans="1:10" ht="60" customHeight="1" x14ac:dyDescent="0.25">
      <c r="A93" s="28">
        <v>2</v>
      </c>
      <c r="B93" s="99" t="s">
        <v>196</v>
      </c>
      <c r="C93" s="99"/>
      <c r="D93" s="99"/>
      <c r="E93" s="99"/>
      <c r="F93" s="100"/>
    </row>
    <row r="94" spans="1:10" ht="60" customHeight="1" x14ac:dyDescent="0.25">
      <c r="A94" s="28">
        <v>3</v>
      </c>
      <c r="B94" s="99" t="s">
        <v>197</v>
      </c>
      <c r="C94" s="99"/>
      <c r="D94" s="99"/>
      <c r="E94" s="99"/>
      <c r="F94" s="100"/>
    </row>
    <row r="95" spans="1:10" ht="120" customHeight="1" x14ac:dyDescent="0.25">
      <c r="A95" s="28">
        <v>4</v>
      </c>
      <c r="B95" s="99" t="s">
        <v>198</v>
      </c>
      <c r="C95" s="99"/>
      <c r="D95" s="99"/>
      <c r="E95" s="99"/>
      <c r="F95" s="100"/>
    </row>
    <row r="96" spans="1:10" x14ac:dyDescent="0.25">
      <c r="A96" s="10"/>
      <c r="B96" s="30"/>
      <c r="C96" s="30"/>
      <c r="D96" s="30"/>
      <c r="E96" s="30"/>
      <c r="F96" s="3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</sheetData>
  <sheetProtection password="EB95" sheet="1" formatColumns="0" formatRows="0" insertColumns="0" insertHyperlinks="0" deleteColumns="0" deleteRows="0" autoFilter="0" pivotTables="0"/>
  <mergeCells count="39">
    <mergeCell ref="B92:F92"/>
    <mergeCell ref="B93:F93"/>
    <mergeCell ref="B94:F94"/>
    <mergeCell ref="B95:F95"/>
    <mergeCell ref="B91:F91"/>
    <mergeCell ref="A88:F88"/>
    <mergeCell ref="D17:G17"/>
    <mergeCell ref="A19:C21"/>
    <mergeCell ref="D20:G20"/>
    <mergeCell ref="D21:G21"/>
    <mergeCell ref="A17:C17"/>
    <mergeCell ref="A18:C18"/>
    <mergeCell ref="D18:G18"/>
    <mergeCell ref="D19:G19"/>
    <mergeCell ref="A90:H90"/>
    <mergeCell ref="A89:H8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2018-08-16T09:21:15Z</cp:lastPrinted>
  <dcterms:created xsi:type="dcterms:W3CDTF">2016-02-28T17:51:02Z</dcterms:created>
  <dcterms:modified xsi:type="dcterms:W3CDTF">2018-08-16T09:21:19Z</dcterms:modified>
  <cp:category/>
</cp:coreProperties>
</file>