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List1!$A$1:$H$73</definedName>
  </definedNames>
  <calcPr calcId="162913"/>
</workbook>
</file>

<file path=xl/calcChain.xml><?xml version="1.0" encoding="utf-8"?>
<calcChain xmlns="http://schemas.openxmlformats.org/spreadsheetml/2006/main">
  <c r="G65" i="1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<sst xmlns="http://schemas.openxmlformats.org/spreadsheetml/2006/main" count="206" uniqueCount="166">
  <si>
    <t>Oprava volného bytu č. 1, Jubilejní 58</t>
  </si>
  <si>
    <t>VZ č. 199/2018</t>
  </si>
  <si>
    <t>11.9.2018 12:22:02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</si>
  <si>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</si>
  <si>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</si>
  <si>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</si>
  <si>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</si>
  <si>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</si>
  <si>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</si>
  <si>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</si>
  <si>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</si>
  <si>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</si>
  <si>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</si>
  <si>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</si>
  <si>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</si>
  <si>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</si>
  <si>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</si>
  <si>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</si>
  <si>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344/58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</si>
  <si>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</si>
  <si>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</si>
  <si>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</si>
  <si>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</si>
  <si>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</si>
  <si>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</si>
  <si>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</si>
  <si>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</si>
  <si>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</si>
  <si>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</si>
  <si>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</si>
  <si>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</si>
  <si>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</si>
  <si>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</si>
  <si>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</si>
  <si>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</si>
  <si>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</si>
  <si>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</si>
  <si>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</si>
  <si>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</si>
  <si>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</si>
  <si>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</si>
  <si>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</si>
  <si>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</si>
  <si>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</si>
  <si>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3.5</t>
  </si>
  <si>
    <t>výměna pancéřové hadičky</t>
  </si>
  <si>
    <t>k WC kombi</t>
  </si>
  <si>
    <t>3.6</t>
  </si>
  <si>
    <t>výměna rohového ventilu</t>
  </si>
  <si>
    <t>3.11</t>
  </si>
  <si>
    <t>výměna vany 170 cm</t>
  </si>
  <si>
    <t>akrylátová se zápachovou uzávěrkou s uzavíracím vtokem ovládaným přepadem např. HL 555N</t>
  </si>
  <si>
    <t>3.22</t>
  </si>
  <si>
    <t>výměna baterie dřezové stojánkové pákové</t>
  </si>
  <si>
    <t>chrom</t>
  </si>
  <si>
    <t>3.26</t>
  </si>
  <si>
    <t>výměna baterie umyvadlové stojánkové pákové</t>
  </si>
  <si>
    <t>3.29</t>
  </si>
  <si>
    <t>výměna baterie vanové nástěnné R150</t>
  </si>
  <si>
    <t>pákové chrom</t>
  </si>
  <si>
    <t>3.33</t>
  </si>
  <si>
    <t>výměna dřezu nerez včetně příslušenství</t>
  </si>
  <si>
    <t>s odkapnou plochou se zápachovou uzávěrkou, uzavírací vtok clic - clac</t>
  </si>
  <si>
    <t>3.34</t>
  </si>
  <si>
    <t>výměna pračkového ventilu</t>
  </si>
  <si>
    <t>v kuchyni</t>
  </si>
  <si>
    <t>3.39</t>
  </si>
  <si>
    <t>výměna kuchyňské linky atypický rozměr</t>
  </si>
  <si>
    <t>3m tl.lamina 18mm zachovat stejné členění, korpusy barva bílá, ABS hrany 2mm, dvířka a pohledové plochy EGGER H3005 ST22 ZEBRANO béžovošedé, kování úchyty vodorovné tyčové al. matný, zavírače zásuvek a dvířek s měkkým dorazem, horní skříňky odsadit o 15mm od stěny, (dna a stropy korpusů kratší než boky) tak, aby vznikla odvětrávaná mezera. Spodní skříňky usadit na nožkách</t>
  </si>
  <si>
    <t>3.41</t>
  </si>
  <si>
    <t>výměna digestoře klasické s vnitřním recirkulačním odtahem</t>
  </si>
  <si>
    <t>nerez</t>
  </si>
  <si>
    <t>3.51</t>
  </si>
  <si>
    <t>výměna spižních dvířek</t>
  </si>
  <si>
    <t>dekor stejný jako KU-linka tl.lamina min. 18mm, dvoukřídlová ABS hrany 2mm, panty s tlumením zachovat stejné členění š. 900 x v. 2950 x h. 450 mm</t>
  </si>
  <si>
    <t>3.116</t>
  </si>
  <si>
    <t>výměna dřezové desky atypický rozměr, vč. ukončovacích lišt - viz poznámka</t>
  </si>
  <si>
    <t>3m síla 38mm pracovní plocha EGGER F 238 ST 15 TERANO černé</t>
  </si>
  <si>
    <t>3.121</t>
  </si>
  <si>
    <t>výměna vestavné el. trouby</t>
  </si>
  <si>
    <t xml:space="preserve">s příslušenstvím , nerez provedení, energetická třída A, chladící ventilátor </t>
  </si>
  <si>
    <t>3.122</t>
  </si>
  <si>
    <t>výměna vestavné el. varné desky</t>
  </si>
  <si>
    <t>sklokeramická čtyřplotýnková</t>
  </si>
  <si>
    <t>5.6</t>
  </si>
  <si>
    <t>malba dvojnásobná bílá</t>
  </si>
  <si>
    <t>m2</t>
  </si>
  <si>
    <t>celý byt otěruvzdorná-jedná se o silně znečištěné malby po kuřákovi, pavučiny na stěnách, včetně zadní stěny spižní skříně</t>
  </si>
  <si>
    <t>6.4</t>
  </si>
  <si>
    <t>obezdění vany 170 cm, včetně instalace vanových dvířek</t>
  </si>
  <si>
    <t>dekor obkladu stejný nebo podobný se stávajícím</t>
  </si>
  <si>
    <t>6.6</t>
  </si>
  <si>
    <t>přespárování keramického obkladu</t>
  </si>
  <si>
    <t>v koupelně kolem obložkové zárubně</t>
  </si>
  <si>
    <t>7.1</t>
  </si>
  <si>
    <t>nátěr dveří plných – šířka 60 cm</t>
  </si>
  <si>
    <t>kazetových do koupelny 0,60 x 2,10 barva bílá syntetika</t>
  </si>
  <si>
    <t>7.4</t>
  </si>
  <si>
    <t>nátěr dveří plných – šířka 90 cm</t>
  </si>
  <si>
    <t>kazetových do OP 0,90 x 2,10 barva bílá syntetika</t>
  </si>
  <si>
    <t>7.8</t>
  </si>
  <si>
    <t>nátěr dveří s prosklením – šířka 90 cm</t>
  </si>
  <si>
    <t>kazetových do KU 0,90 x 2,10 barva bílá syntetika</t>
  </si>
  <si>
    <t>7.11</t>
  </si>
  <si>
    <t>nátěr radiátorů</t>
  </si>
  <si>
    <t>deskové v KU a OP barva bílá syntetika</t>
  </si>
  <si>
    <t>7.14</t>
  </si>
  <si>
    <t>nátěr zárubní – šířka 60 cm</t>
  </si>
  <si>
    <t>obložkové do koupelny barva bílá syntetika</t>
  </si>
  <si>
    <t>7.17</t>
  </si>
  <si>
    <t>nátěr zárubní – šířka 90 cm</t>
  </si>
  <si>
    <t>obložkových do KU a OP barva bílá syntetika</t>
  </si>
  <si>
    <t>8.18</t>
  </si>
  <si>
    <t>výměna otopného žebříku, viz poznámka</t>
  </si>
  <si>
    <t>v koupelně 1200 x 600, výkon 620W KORALUX RONDO M</t>
  </si>
  <si>
    <t>8.20</t>
  </si>
  <si>
    <t>výměna termoregulačního ventilu, včetně hlavice</t>
  </si>
  <si>
    <t>KU,OP,KOUP. HEIMEIER typ K o.č. 6000-00.500</t>
  </si>
  <si>
    <t>8.22</t>
  </si>
  <si>
    <t>odvzdušnění topného systému, viz poznámka</t>
  </si>
  <si>
    <t>po výměně UT v koupelně</t>
  </si>
  <si>
    <t>8.23</t>
  </si>
  <si>
    <t>výměna odvzdušňovacího ventilu ÚT</t>
  </si>
  <si>
    <t>v koupelně</t>
  </si>
  <si>
    <t>8.24</t>
  </si>
  <si>
    <t>kontrola a případná oprava (výměna) odpadů</t>
  </si>
  <si>
    <t>vyčištění odpadu od umývadla v koupelně</t>
  </si>
  <si>
    <t>9.2</t>
  </si>
  <si>
    <t>opravy a seřízení dřevěných oken, viz poznámka</t>
  </si>
  <si>
    <t>EURO v KU,OP,KOUPELNÉ</t>
  </si>
  <si>
    <t>11.8</t>
  </si>
  <si>
    <t>vyčištění keramického obkladu</t>
  </si>
  <si>
    <t>v KU a koupelně</t>
  </si>
  <si>
    <t>11.9</t>
  </si>
  <si>
    <t>vyčištění dlažby</t>
  </si>
  <si>
    <t>v KU, předsíni a koupelně</t>
  </si>
  <si>
    <t>11.11</t>
  </si>
  <si>
    <t>vyčištění povoucí podlahy</t>
  </si>
  <si>
    <t>v OP</t>
  </si>
  <si>
    <t>11.13</t>
  </si>
  <si>
    <t>vyčištění WC mísy</t>
  </si>
  <si>
    <t>kombi</t>
  </si>
  <si>
    <t>11.16</t>
  </si>
  <si>
    <t>vyčištění umyvadla/kuchyňského dřezu</t>
  </si>
  <si>
    <t>pouze umývadla v koupelně</t>
  </si>
  <si>
    <t>11.23</t>
  </si>
  <si>
    <t>vyčištění spižní skříně</t>
  </si>
  <si>
    <t>vnitřní části včetně polic</t>
  </si>
  <si>
    <t>11.27</t>
  </si>
  <si>
    <t>umytí oken dřevěných, včetně rámu, parapetu a žaluzií, viz poznámka</t>
  </si>
  <si>
    <t>EURO v KU,koupelně,OP znečištěné a zažloutlé od silného kuřáka</t>
  </si>
  <si>
    <t>11.31</t>
  </si>
  <si>
    <t>celkový úklid po opravách</t>
  </si>
  <si>
    <t>11.37</t>
  </si>
  <si>
    <t>vyčištění svítidel včetně odmaštění</t>
  </si>
  <si>
    <t>v celém bytě včetně vypínačů a zásuvek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</si>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</sst>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7"/>
  <sheetViews>
    <sheetView showGridLines="0" tabSelected="1" topLeftCell="A9" zoomScale="115" zoomScaleNormal="115" workbookViewId="0">
      <selection activeCell="I68" sqref="I68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320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41</v>
      </c>
    </row>
    <row r="5" spans="1:10" ht="15" customHeight="1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>
      <c r="A13" s="9"/>
      <c r="D13" s="10"/>
      <c r="H13" s="6"/>
    </row>
    <row r="14" spans="1:10" ht="15.75" customHeight="1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>
      <c r="A17" s="40" t="s">
        <v>19</v>
      </c>
      <c r="B17" s="41"/>
      <c r="C17" s="41"/>
      <c r="D17" s="41">
        <v>1</v>
      </c>
      <c r="E17" s="41"/>
      <c r="F17" s="41"/>
      <c r="G17" s="82"/>
      <c r="H17" s="6"/>
    </row>
    <row r="18" spans="1:10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4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34.5" customHeight="1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46</v>
      </c>
    </row>
    <row r="28" spans="1:10" ht="22.5" customHeight="1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47</v>
      </c>
    </row>
    <row r="29" spans="1:10" ht="63" customHeight="1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52</v>
      </c>
    </row>
    <row r="30" spans="1:10" ht="29.25" customHeight="1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63</v>
      </c>
    </row>
    <row r="31" spans="1:10" ht="29.25" customHeight="1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54</v>
      </c>
      <c r="J31" s="1">
        <v>67</v>
      </c>
    </row>
    <row r="32" spans="1:10" ht="29.25" customHeight="1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70</v>
      </c>
    </row>
    <row r="33" spans="1:10" ht="50.25" customHeight="1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74</v>
      </c>
    </row>
    <row r="34" spans="1:10" ht="29.25" customHeight="1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75</v>
      </c>
    </row>
    <row r="35" spans="1:10" ht="241.5" customHeight="1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68</v>
      </c>
      <c r="J35" s="1">
        <v>80</v>
      </c>
    </row>
    <row r="36" spans="1:10" ht="29.25" customHeight="1">
      <c r="A36" s="16">
        <v>13</v>
      </c>
      <c r="B36" s="17" t="s">
        <v>69</v>
      </c>
      <c r="C36" s="36" t="s">
        <v>70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71</v>
      </c>
      <c r="J36" s="1">
        <v>82</v>
      </c>
    </row>
    <row r="37" spans="1:10" ht="98.25" customHeight="1">
      <c r="A37" s="16">
        <v>14</v>
      </c>
      <c r="B37" s="17" t="s">
        <v>72</v>
      </c>
      <c r="C37" s="36" t="s">
        <v>73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74</v>
      </c>
      <c r="J37" s="1">
        <v>92</v>
      </c>
    </row>
    <row r="38" spans="1:10" ht="43.5" customHeight="1">
      <c r="A38" s="16">
        <v>15</v>
      </c>
      <c r="B38" s="17" t="s">
        <v>75</v>
      </c>
      <c r="C38" s="36" t="s">
        <v>76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77</v>
      </c>
      <c r="J38" s="1">
        <v>302</v>
      </c>
    </row>
    <row r="39" spans="1:10" ht="46.5" customHeight="1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80</v>
      </c>
      <c r="J39" s="1">
        <v>313</v>
      </c>
    </row>
    <row r="40" spans="1:10" ht="28.5" customHeight="1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83</v>
      </c>
      <c r="J40" s="1">
        <v>314</v>
      </c>
    </row>
    <row r="41" spans="1:10" ht="57.75" customHeight="1">
      <c r="A41" s="16">
        <v>18</v>
      </c>
      <c r="B41" s="17" t="s">
        <v>84</v>
      </c>
      <c r="C41" s="36" t="s">
        <v>85</v>
      </c>
      <c r="D41" s="18" t="s">
        <v>86</v>
      </c>
      <c r="E41" s="19">
        <v>165</v>
      </c>
      <c r="F41" s="38"/>
      <c r="G41" s="19">
        <f t="shared" si="0"/>
        <v>0</v>
      </c>
      <c r="H41" s="37" t="s">
        <v>87</v>
      </c>
      <c r="J41" s="1">
        <v>167</v>
      </c>
    </row>
    <row r="42" spans="1:10" ht="34.5" customHeight="1">
      <c r="A42" s="16">
        <v>19</v>
      </c>
      <c r="B42" s="17" t="s">
        <v>88</v>
      </c>
      <c r="C42" s="36" t="s">
        <v>89</v>
      </c>
      <c r="D42" s="18" t="s">
        <v>42</v>
      </c>
      <c r="E42" s="19">
        <v>1</v>
      </c>
      <c r="F42" s="38"/>
      <c r="G42" s="19">
        <f t="shared" si="0"/>
        <v>0</v>
      </c>
      <c r="H42" s="37" t="s">
        <v>90</v>
      </c>
      <c r="J42" s="1">
        <v>172</v>
      </c>
    </row>
    <row r="43" spans="1:10" ht="29.25" customHeight="1">
      <c r="A43" s="16">
        <v>20</v>
      </c>
      <c r="B43" s="17" t="s">
        <v>91</v>
      </c>
      <c r="C43" s="36" t="s">
        <v>92</v>
      </c>
      <c r="D43" s="18" t="s">
        <v>86</v>
      </c>
      <c r="E43" s="19">
        <v>0.5</v>
      </c>
      <c r="F43" s="38"/>
      <c r="G43" s="19">
        <f t="shared" si="0"/>
        <v>0</v>
      </c>
      <c r="H43" s="37" t="s">
        <v>93</v>
      </c>
      <c r="J43" s="1">
        <v>174</v>
      </c>
    </row>
    <row r="44" spans="1:10" ht="32.25" customHeight="1">
      <c r="A44" s="16">
        <v>21</v>
      </c>
      <c r="B44" s="17" t="s">
        <v>94</v>
      </c>
      <c r="C44" s="36" t="s">
        <v>95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96</v>
      </c>
      <c r="J44" s="1">
        <v>194</v>
      </c>
    </row>
    <row r="45" spans="1:10" ht="33.75" customHeight="1">
      <c r="A45" s="16">
        <v>22</v>
      </c>
      <c r="B45" s="17" t="s">
        <v>97</v>
      </c>
      <c r="C45" s="36" t="s">
        <v>98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99</v>
      </c>
      <c r="J45" s="1">
        <v>197</v>
      </c>
    </row>
    <row r="46" spans="1:10" ht="29.25" customHeight="1">
      <c r="A46" s="16">
        <v>23</v>
      </c>
      <c r="B46" s="17" t="s">
        <v>100</v>
      </c>
      <c r="C46" s="36" t="s">
        <v>101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102</v>
      </c>
      <c r="J46" s="1">
        <v>201</v>
      </c>
    </row>
    <row r="47" spans="1:10" ht="29.25" customHeight="1">
      <c r="A47" s="16">
        <v>24</v>
      </c>
      <c r="B47" s="17" t="s">
        <v>103</v>
      </c>
      <c r="C47" s="36" t="s">
        <v>104</v>
      </c>
      <c r="D47" s="18" t="s">
        <v>36</v>
      </c>
      <c r="E47" s="19">
        <v>2</v>
      </c>
      <c r="F47" s="38"/>
      <c r="G47" s="19">
        <f t="shared" si="0"/>
        <v>0</v>
      </c>
      <c r="H47" s="37" t="s">
        <v>105</v>
      </c>
      <c r="J47" s="1">
        <v>204</v>
      </c>
    </row>
    <row r="48" spans="1:10" ht="29.25" customHeight="1">
      <c r="A48" s="16">
        <v>25</v>
      </c>
      <c r="B48" s="17" t="s">
        <v>106</v>
      </c>
      <c r="C48" s="36" t="s">
        <v>107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108</v>
      </c>
      <c r="J48" s="1">
        <v>207</v>
      </c>
    </row>
    <row r="49" spans="1:10" ht="29.25" customHeight="1">
      <c r="A49" s="16">
        <v>26</v>
      </c>
      <c r="B49" s="17" t="s">
        <v>109</v>
      </c>
      <c r="C49" s="36" t="s">
        <v>110</v>
      </c>
      <c r="D49" s="18" t="s">
        <v>36</v>
      </c>
      <c r="E49" s="19">
        <v>2</v>
      </c>
      <c r="F49" s="38"/>
      <c r="G49" s="19">
        <f t="shared" si="0"/>
        <v>0</v>
      </c>
      <c r="H49" s="37" t="s">
        <v>111</v>
      </c>
      <c r="J49" s="1">
        <v>210</v>
      </c>
    </row>
    <row r="50" spans="1:10" ht="36" customHeight="1">
      <c r="A50" s="16">
        <v>27</v>
      </c>
      <c r="B50" s="17" t="s">
        <v>112</v>
      </c>
      <c r="C50" s="36" t="s">
        <v>113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114</v>
      </c>
      <c r="J50" s="1">
        <v>231</v>
      </c>
    </row>
    <row r="51" spans="1:10" ht="36.75" customHeight="1">
      <c r="A51" s="16">
        <v>28</v>
      </c>
      <c r="B51" s="17" t="s">
        <v>115</v>
      </c>
      <c r="C51" s="36" t="s">
        <v>116</v>
      </c>
      <c r="D51" s="18" t="s">
        <v>36</v>
      </c>
      <c r="E51" s="19">
        <v>3</v>
      </c>
      <c r="F51" s="38"/>
      <c r="G51" s="19">
        <f t="shared" si="0"/>
        <v>0</v>
      </c>
      <c r="H51" s="37" t="s">
        <v>117</v>
      </c>
      <c r="J51" s="1">
        <v>233</v>
      </c>
    </row>
    <row r="52" spans="1:10" ht="28.5" customHeight="1">
      <c r="A52" s="16">
        <v>29</v>
      </c>
      <c r="B52" s="17" t="s">
        <v>118</v>
      </c>
      <c r="C52" s="36" t="s">
        <v>119</v>
      </c>
      <c r="D52" s="18" t="s">
        <v>42</v>
      </c>
      <c r="E52" s="19">
        <v>1</v>
      </c>
      <c r="F52" s="38"/>
      <c r="G52" s="19">
        <f t="shared" si="0"/>
        <v>0</v>
      </c>
      <c r="H52" s="37" t="s">
        <v>120</v>
      </c>
      <c r="J52" s="1">
        <v>235</v>
      </c>
    </row>
    <row r="53" spans="1:10" ht="29.25" customHeight="1">
      <c r="A53" s="16">
        <v>30</v>
      </c>
      <c r="B53" s="17" t="s">
        <v>121</v>
      </c>
      <c r="C53" s="36" t="s">
        <v>122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123</v>
      </c>
      <c r="J53" s="1">
        <v>236</v>
      </c>
    </row>
    <row r="54" spans="1:10" ht="29.25" customHeight="1">
      <c r="A54" s="16">
        <v>31</v>
      </c>
      <c r="B54" s="17" t="s">
        <v>124</v>
      </c>
      <c r="C54" s="36" t="s">
        <v>125</v>
      </c>
      <c r="D54" s="18" t="s">
        <v>42</v>
      </c>
      <c r="E54" s="19">
        <v>1</v>
      </c>
      <c r="F54" s="38"/>
      <c r="G54" s="19">
        <f t="shared" si="0"/>
        <v>0</v>
      </c>
      <c r="H54" s="37" t="s">
        <v>126</v>
      </c>
      <c r="J54" s="1">
        <v>329</v>
      </c>
    </row>
    <row r="55" spans="1:10" ht="29.25" customHeight="1">
      <c r="A55" s="16">
        <v>32</v>
      </c>
      <c r="B55" s="17" t="s">
        <v>127</v>
      </c>
      <c r="C55" s="36" t="s">
        <v>128</v>
      </c>
      <c r="D55" s="18" t="s">
        <v>36</v>
      </c>
      <c r="E55" s="19">
        <v>3</v>
      </c>
      <c r="F55" s="38"/>
      <c r="G55" s="19">
        <f t="shared" si="0"/>
        <v>0</v>
      </c>
      <c r="H55" s="37" t="s">
        <v>129</v>
      </c>
      <c r="J55" s="1">
        <v>238</v>
      </c>
    </row>
    <row r="56" spans="1:10" ht="29.25" customHeight="1">
      <c r="A56" s="16">
        <v>33</v>
      </c>
      <c r="B56" s="17" t="s">
        <v>130</v>
      </c>
      <c r="C56" s="36" t="s">
        <v>131</v>
      </c>
      <c r="D56" s="18" t="s">
        <v>86</v>
      </c>
      <c r="E56" s="19">
        <v>35</v>
      </c>
      <c r="F56" s="38"/>
      <c r="G56" s="19">
        <f t="shared" si="0"/>
        <v>0</v>
      </c>
      <c r="H56" s="37" t="s">
        <v>132</v>
      </c>
      <c r="J56" s="1">
        <v>270</v>
      </c>
    </row>
    <row r="57" spans="1:10" ht="29.25" customHeight="1">
      <c r="A57" s="16">
        <v>34</v>
      </c>
      <c r="B57" s="17" t="s">
        <v>133</v>
      </c>
      <c r="C57" s="36" t="s">
        <v>134</v>
      </c>
      <c r="D57" s="18" t="s">
        <v>86</v>
      </c>
      <c r="E57" s="19">
        <v>24</v>
      </c>
      <c r="F57" s="38"/>
      <c r="G57" s="19">
        <f t="shared" si="0"/>
        <v>0</v>
      </c>
      <c r="H57" s="37" t="s">
        <v>135</v>
      </c>
      <c r="J57" s="1">
        <v>271</v>
      </c>
    </row>
    <row r="58" spans="1:10" ht="29.25" customHeight="1">
      <c r="A58" s="16">
        <v>35</v>
      </c>
      <c r="B58" s="17" t="s">
        <v>136</v>
      </c>
      <c r="C58" s="36" t="s">
        <v>137</v>
      </c>
      <c r="D58" s="18" t="s">
        <v>86</v>
      </c>
      <c r="E58" s="19">
        <v>23</v>
      </c>
      <c r="F58" s="38"/>
      <c r="G58" s="19">
        <f t="shared" si="0"/>
        <v>0</v>
      </c>
      <c r="H58" s="37" t="s">
        <v>138</v>
      </c>
      <c r="J58" s="1">
        <v>273</v>
      </c>
    </row>
    <row r="59" spans="1:10" ht="29.25" customHeight="1">
      <c r="A59" s="16">
        <v>36</v>
      </c>
      <c r="B59" s="17" t="s">
        <v>139</v>
      </c>
      <c r="C59" s="36" t="s">
        <v>140</v>
      </c>
      <c r="D59" s="18" t="s">
        <v>36</v>
      </c>
      <c r="E59" s="19">
        <v>1</v>
      </c>
      <c r="F59" s="38"/>
      <c r="G59" s="19">
        <f t="shared" si="0"/>
        <v>0</v>
      </c>
      <c r="H59" s="37" t="s">
        <v>141</v>
      </c>
      <c r="J59" s="1">
        <v>275</v>
      </c>
    </row>
    <row r="60" spans="1:10" ht="29.25" customHeight="1">
      <c r="A60" s="16">
        <v>37</v>
      </c>
      <c r="B60" s="17" t="s">
        <v>142</v>
      </c>
      <c r="C60" s="36" t="s">
        <v>143</v>
      </c>
      <c r="D60" s="18" t="s">
        <v>36</v>
      </c>
      <c r="E60" s="19">
        <v>1</v>
      </c>
      <c r="F60" s="38"/>
      <c r="G60" s="19">
        <f t="shared" si="0"/>
        <v>0</v>
      </c>
      <c r="H60" s="37" t="s">
        <v>144</v>
      </c>
      <c r="J60" s="1">
        <v>278</v>
      </c>
    </row>
    <row r="61" spans="1:10" ht="29.25" customHeight="1">
      <c r="A61" s="16">
        <v>38</v>
      </c>
      <c r="B61" s="17" t="s">
        <v>145</v>
      </c>
      <c r="C61" s="36" t="s">
        <v>146</v>
      </c>
      <c r="D61" s="18" t="s">
        <v>36</v>
      </c>
      <c r="E61" s="19">
        <v>1</v>
      </c>
      <c r="F61" s="38"/>
      <c r="G61" s="19">
        <f t="shared" si="0"/>
        <v>0</v>
      </c>
      <c r="H61" s="37" t="s">
        <v>147</v>
      </c>
      <c r="J61" s="1">
        <v>285</v>
      </c>
    </row>
    <row r="62" spans="1:10" ht="45.75" customHeight="1">
      <c r="A62" s="16">
        <v>39</v>
      </c>
      <c r="B62" s="17" t="s">
        <v>148</v>
      </c>
      <c r="C62" s="36" t="s">
        <v>149</v>
      </c>
      <c r="D62" s="18" t="s">
        <v>86</v>
      </c>
      <c r="E62" s="19">
        <v>6.36</v>
      </c>
      <c r="F62" s="38"/>
      <c r="G62" s="19">
        <f t="shared" si="0"/>
        <v>0</v>
      </c>
      <c r="H62" s="37" t="s">
        <v>150</v>
      </c>
      <c r="J62" s="1">
        <v>289</v>
      </c>
    </row>
    <row r="63" spans="1:10" ht="29.25" customHeight="1">
      <c r="A63" s="16">
        <v>40</v>
      </c>
      <c r="B63" s="17" t="s">
        <v>151</v>
      </c>
      <c r="C63" s="36" t="s">
        <v>152</v>
      </c>
      <c r="D63" s="18" t="s">
        <v>21</v>
      </c>
      <c r="E63" s="19">
        <v>1</v>
      </c>
      <c r="F63" s="38"/>
      <c r="G63" s="19">
        <f t="shared" si="0"/>
        <v>0</v>
      </c>
      <c r="H63" s="37"/>
      <c r="J63" s="1">
        <v>307</v>
      </c>
    </row>
    <row r="64" spans="1:10" ht="29.25" customHeight="1">
      <c r="A64" s="16">
        <v>41</v>
      </c>
      <c r="B64" s="17" t="s">
        <v>153</v>
      </c>
      <c r="C64" s="36" t="s">
        <v>154</v>
      </c>
      <c r="D64" s="18" t="s">
        <v>36</v>
      </c>
      <c r="E64" s="19">
        <v>4</v>
      </c>
      <c r="F64" s="38"/>
      <c r="G64" s="19">
        <f t="shared" si="0"/>
        <v>0</v>
      </c>
      <c r="H64" s="37" t="s">
        <v>155</v>
      </c>
      <c r="J64" s="1">
        <v>362</v>
      </c>
    </row>
    <row r="65" spans="1:8" ht="27" customHeight="1">
      <c r="A65" s="83" t="s">
        <v>156</v>
      </c>
      <c r="B65" s="84"/>
      <c r="C65" s="84"/>
      <c r="D65" s="84"/>
      <c r="E65" s="84"/>
      <c r="F65" s="84"/>
      <c r="G65" s="15">
        <f>SUM(G24:G64)</f>
        <v>10000</v>
      </c>
      <c r="H65" s="26"/>
    </row>
    <row r="66" spans="1:8" s="29" customFormat="1" ht="27" customHeight="1">
      <c r="A66" s="65" t="s">
        <v>157</v>
      </c>
      <c r="B66" s="65"/>
      <c r="C66" s="65"/>
      <c r="D66" s="65"/>
      <c r="E66" s="65"/>
      <c r="F66" s="65"/>
      <c r="G66" s="65"/>
      <c r="H66" s="65"/>
    </row>
    <row r="67" spans="1:8" ht="27" customHeight="1">
      <c r="A67" s="64" t="s">
        <v>158</v>
      </c>
      <c r="B67" s="64"/>
      <c r="C67" s="64"/>
      <c r="D67" s="64"/>
      <c r="E67" s="64"/>
      <c r="F67" s="64"/>
      <c r="G67" s="64"/>
      <c r="H67" s="64"/>
    </row>
    <row r="68" spans="1:8" ht="35.1" customHeight="1">
      <c r="A68" s="32" t="s">
        <v>159</v>
      </c>
      <c r="B68" s="33"/>
      <c r="C68" s="33"/>
      <c r="D68" s="33"/>
      <c r="E68" s="34"/>
      <c r="F68" s="39"/>
      <c r="G68" s="31" t="s">
        <v>160</v>
      </c>
      <c r="H68" s="30"/>
    </row>
    <row r="69" spans="1:8" ht="15.75" customHeight="1">
      <c r="A69" s="27"/>
      <c r="B69" s="105" t="s">
        <v>161</v>
      </c>
      <c r="C69" s="105"/>
      <c r="D69" s="105"/>
      <c r="E69" s="105"/>
      <c r="F69" s="106"/>
    </row>
    <row r="70" spans="1:8" ht="45" customHeight="1">
      <c r="A70" s="28">
        <v>1</v>
      </c>
      <c r="B70" s="103" t="s">
        <v>162</v>
      </c>
      <c r="C70" s="103"/>
      <c r="D70" s="103"/>
      <c r="E70" s="103"/>
      <c r="F70" s="104"/>
    </row>
    <row r="71" spans="1:8" ht="60" customHeight="1">
      <c r="A71" s="28">
        <v>2</v>
      </c>
      <c r="B71" s="103" t="s">
        <v>163</v>
      </c>
      <c r="C71" s="103"/>
      <c r="D71" s="103"/>
      <c r="E71" s="103"/>
      <c r="F71" s="104"/>
    </row>
    <row r="72" spans="1:8" ht="60" customHeight="1">
      <c r="A72" s="28">
        <v>3</v>
      </c>
      <c r="B72" s="103" t="s">
        <v>164</v>
      </c>
      <c r="C72" s="103"/>
      <c r="D72" s="103"/>
      <c r="E72" s="103"/>
      <c r="F72" s="104"/>
    </row>
    <row r="73" spans="1:8" ht="120" customHeight="1">
      <c r="A73" s="28">
        <v>4</v>
      </c>
      <c r="B73" s="103" t="s">
        <v>165</v>
      </c>
      <c r="C73" s="103"/>
      <c r="D73" s="103"/>
      <c r="E73" s="103"/>
      <c r="F73" s="104"/>
    </row>
    <row r="74" spans="1:8">
      <c r="A74" s="10"/>
      <c r="B74" s="35"/>
      <c r="C74" s="35"/>
      <c r="D74" s="35"/>
      <c r="E74" s="35"/>
      <c r="F74" s="35"/>
    </row>
    <row r="75" spans="1:8">
      <c r="A75" s="10"/>
    </row>
    <row r="76" spans="1:8">
      <c r="A76" s="10"/>
    </row>
    <row r="77" spans="1:8">
      <c r="A77" s="10"/>
    </row>
    <row r="78" spans="1:8">
      <c r="A78" s="10"/>
    </row>
    <row r="79" spans="1:8">
      <c r="A79" s="10"/>
    </row>
    <row r="80" spans="1:8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</sheetData>
  <sheetProtection password="EB95" sheet="1" formatColumns="0" formatRows="0" insertColumns="0" insertHyperlinks="0" deleteColumns="0" deleteRows="0" autoFilter="0" pivotTables="0"/>
  <mergeCells count="39">
    <mergeCell ref="B70:F70"/>
    <mergeCell ref="B71:F71"/>
    <mergeCell ref="B72:F72"/>
    <mergeCell ref="B73:F73"/>
    <mergeCell ref="B69:F69"/>
    <mergeCell ref="A65:F65"/>
    <mergeCell ref="D17:G17"/>
    <mergeCell ref="A19:C21"/>
    <mergeCell ref="D20:G20"/>
    <mergeCell ref="D21:G21"/>
    <mergeCell ref="A17:C17"/>
    <mergeCell ref="A18:C18"/>
    <mergeCell ref="D18:G18"/>
    <mergeCell ref="D19:G19"/>
    <mergeCell ref="A67:H67"/>
    <mergeCell ref="A66:H6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2018-09-14T06:54:06Z</cp:lastPrinted>
  <dcterms:created xsi:type="dcterms:W3CDTF">2016-02-28T17:51:02Z</dcterms:created>
  <dcterms:modified xsi:type="dcterms:W3CDTF">2018-09-14T06:54:18Z</dcterms:modified>
</cp:coreProperties>
</file>