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List1!$A$1:$H$65</definedName>
  </definedNames>
  <calcPr calcId="162913"/>
</workbook>
</file>

<file path=xl/calcChain.xml><?xml version="1.0" encoding="utf-8"?>
<calcChain xmlns="http://schemas.openxmlformats.org/spreadsheetml/2006/main">
  <c r="G56" i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57" s="1"/>
  <c r="G25"/>
  <c r="G24"/>
</calcChain>
</file>

<file path=xl/sharedStrings.xml><?xml version="1.0" encoding="utf-8"?>
<sst xmlns="http://schemas.openxmlformats.org/spreadsheetml/2006/main" count="167" uniqueCount="137">
  <si>
    <t>Oprava volného bytu č.8, Volgogradská 117</t>
  </si>
  <si>
    <t>VZ č. 228/2018</t>
  </si>
  <si>
    <t>12.10.2018 07:53:26</t>
  </si>
  <si>
    <t>Odběratel:</t>
  </si>
  <si>
    <t>Příjemce:</t>
  </si>
  <si>
    <t>Statutární město Ostrava</t>
  </si>
  <si>
    <t>Městský obvod Ostrava-Jih</t>
  </si>
  <si>
    <t>Prokešovo náměstí 1803/8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</si>
  <si>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</si>
  <si>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</si>
  <si>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</si>
  <si>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</si>
  <si>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</si>
  <si>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</si>
  <si>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</si>
  <si>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</si>
  <si>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</si>
  <si>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</si>
  <si>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Volgogradská 117/2393</t>
  </si>
  <si>
    <t>Číslo bytu</t>
  </si>
  <si>
    <t>Velikost bytu</t>
  </si>
  <si>
    <t>1+2</t>
  </si>
  <si>
    <t>Technik</t>
  </si>
  <si>
    <t>Ivana Čihánková</t>
  </si>
  <si>
    <t>ivana.cihankova@ovajih.cz</t>
  </si>
  <si>
    <t>602 334 467, 599 430 151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</si>
  <si>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</si>
  <si>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</si>
  <si>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</si>
  <si>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</si>
  <si>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</si>
  <si>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</si>
  <si>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</si>
  <si>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</si>
  <si>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</si>
  <si>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</si>
  <si>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</si>
  <si>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</si>
  <si>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</si>
  <si>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</si>
  <si>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</si>
  <si>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</si>
  <si>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</si>
  <si>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</si>
  <si>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</si>
  <si>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</si>
  <si>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3.35</t>
  </si>
  <si>
    <t>montáž pračkového ventilu</t>
  </si>
  <si>
    <t>v koupelně na baterii, v kuchyni</t>
  </si>
  <si>
    <t>3.40</t>
  </si>
  <si>
    <t>výměna skříňky nad digestoří</t>
  </si>
  <si>
    <t>dekor kuch.linky, s panty s tlumením na ramínku</t>
  </si>
  <si>
    <t>3.41</t>
  </si>
  <si>
    <t>výměna digestoře klasické s vnitřním recirkulačním odtahem</t>
  </si>
  <si>
    <t>3.69</t>
  </si>
  <si>
    <t>výměna dveřního prahu – délka 80 cm</t>
  </si>
  <si>
    <t>vstupní dveře,vč.laku</t>
  </si>
  <si>
    <t>3.94</t>
  </si>
  <si>
    <t>seřízení oken</t>
  </si>
  <si>
    <t>2x okno,1x balkón</t>
  </si>
  <si>
    <t>3.118</t>
  </si>
  <si>
    <t>výměna větracích mřížek</t>
  </si>
  <si>
    <t>v koupelně</t>
  </si>
  <si>
    <t>3.143</t>
  </si>
  <si>
    <t>demontáž dřevěného rámu a dveří včetně začištění omítek - viz poznámka</t>
  </si>
  <si>
    <t>mezi předsíni a kuchyní</t>
  </si>
  <si>
    <t>4.6</t>
  </si>
  <si>
    <t>montáž obvodové plastové lišty</t>
  </si>
  <si>
    <t>bm</t>
  </si>
  <si>
    <t>pokoje,kuchyň,předsíň</t>
  </si>
  <si>
    <t>4.15</t>
  </si>
  <si>
    <t xml:space="preserve">překrytí podlah při opravách proti poškození </t>
  </si>
  <si>
    <t>m2</t>
  </si>
  <si>
    <t>4.18</t>
  </si>
  <si>
    <t>výměna přechodové lišty atyp, viz poznámka</t>
  </si>
  <si>
    <t>mezi kuchyní a předsíni</t>
  </si>
  <si>
    <t>4.20</t>
  </si>
  <si>
    <t>oprava PVC - svaření spojů</t>
  </si>
  <si>
    <t>v obýv.pokoji</t>
  </si>
  <si>
    <t>5.1</t>
  </si>
  <si>
    <t>zhotovení nových štukových omítek</t>
  </si>
  <si>
    <t>kuchyň,předsíň,obý.pokoj</t>
  </si>
  <si>
    <t>5.4</t>
  </si>
  <si>
    <t>škrábání stěn,stropů</t>
  </si>
  <si>
    <t>celý byt</t>
  </si>
  <si>
    <t>5.6</t>
  </si>
  <si>
    <t>malba dvojnásobná bílá</t>
  </si>
  <si>
    <t>5.7</t>
  </si>
  <si>
    <t>malba voděodolnou barvou – bytové jádro</t>
  </si>
  <si>
    <t>6.6</t>
  </si>
  <si>
    <t>přespárování keramického obkladu</t>
  </si>
  <si>
    <t>koupelna</t>
  </si>
  <si>
    <t>6.15</t>
  </si>
  <si>
    <t>vybourání soklíku</t>
  </si>
  <si>
    <t>m</t>
  </si>
  <si>
    <t>kuchyň,předsíň</t>
  </si>
  <si>
    <t>6.20</t>
  </si>
  <si>
    <t xml:space="preserve">oprava bytového jádra SDK deskami – vnější </t>
  </si>
  <si>
    <t>v kuchyni</t>
  </si>
  <si>
    <t>6.23</t>
  </si>
  <si>
    <t>zhotovení nového podhledu bytového jádra</t>
  </si>
  <si>
    <t>koupelna,WC</t>
  </si>
  <si>
    <t>6.24</t>
  </si>
  <si>
    <t>zhotovení zadní stěny instalační šachtice(IŠ) na WC, včetně revizních dvířek</t>
  </si>
  <si>
    <t>6.26</t>
  </si>
  <si>
    <t>demontáž zadní stěny instalační šachtice (IŠ) na WC</t>
  </si>
  <si>
    <t>7.12</t>
  </si>
  <si>
    <t>nátěr rozvodů ÚT</t>
  </si>
  <si>
    <t>barva bílá, syntetika</t>
  </si>
  <si>
    <t>8.11</t>
  </si>
  <si>
    <t>vypouštění topného systému, viz poznámka</t>
  </si>
  <si>
    <t>3 x stoupačka</t>
  </si>
  <si>
    <t>8.12</t>
  </si>
  <si>
    <t>napouštění topného systému, viz poznámka</t>
  </si>
  <si>
    <t>8.14</t>
  </si>
  <si>
    <t>výměna radiátoru – litinový, včetně D+M RTN, viz poznámka</t>
  </si>
  <si>
    <t>kuchyň 13 článků, pokoj 15 článků, pokoj 17 článků</t>
  </si>
  <si>
    <t>8.33</t>
  </si>
  <si>
    <t>výměna dřezového sifonu, viz poznámka</t>
  </si>
  <si>
    <t>s připojením pro aut.pračku</t>
  </si>
  <si>
    <t>9.24</t>
  </si>
  <si>
    <t>demontáž bytových doplňků, viz poznámka</t>
  </si>
  <si>
    <t>plechové rohy v kuchyni a předsíni</t>
  </si>
  <si>
    <t>11.28</t>
  </si>
  <si>
    <t>umytí oken plastových, včetně rámu a parapetu, viz poznámka</t>
  </si>
  <si>
    <t>11.32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</si>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</sst>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9"/>
  <sheetViews>
    <sheetView showGridLines="0" tabSelected="1" zoomScale="115" zoomScaleNormal="115" workbookViewId="0">
      <selection activeCell="I1" sqref="I1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339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33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8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6" si="0">ROUND(E24*F24, 2)</f>
        <v>0</v>
      </c>
      <c r="H24" s="37" t="s">
        <v>37</v>
      </c>
      <c r="J24" s="1">
        <v>11</v>
      </c>
    </row>
    <row r="25" spans="1:10" ht="36.75" customHeight="1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/>
      <c r="J25" s="1">
        <v>14</v>
      </c>
    </row>
    <row r="26" spans="1:10" ht="41.25" customHeight="1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36" t="s">
        <v>45</v>
      </c>
      <c r="D27" s="18" t="s">
        <v>42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34.5" customHeight="1">
      <c r="A28" s="16">
        <v>5</v>
      </c>
      <c r="B28" s="17" t="s">
        <v>46</v>
      </c>
      <c r="C28" s="36" t="s">
        <v>47</v>
      </c>
      <c r="D28" s="18" t="s">
        <v>36</v>
      </c>
      <c r="E28" s="19">
        <v>2</v>
      </c>
      <c r="F28" s="38"/>
      <c r="G28" s="19">
        <f t="shared" si="0"/>
        <v>0</v>
      </c>
      <c r="H28" s="37" t="s">
        <v>48</v>
      </c>
      <c r="J28" s="1">
        <v>76</v>
      </c>
    </row>
    <row r="29" spans="1:10" ht="36.75" customHeight="1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51</v>
      </c>
      <c r="J29" s="1">
        <v>81</v>
      </c>
    </row>
    <row r="30" spans="1:10" ht="29.25" customHeight="1">
      <c r="A30" s="16">
        <v>7</v>
      </c>
      <c r="B30" s="17" t="s">
        <v>52</v>
      </c>
      <c r="C30" s="36" t="s">
        <v>53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82</v>
      </c>
    </row>
    <row r="31" spans="1:10" ht="29.25" customHeight="1">
      <c r="A31" s="16">
        <v>8</v>
      </c>
      <c r="B31" s="17" t="s">
        <v>54</v>
      </c>
      <c r="C31" s="36" t="s">
        <v>55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56</v>
      </c>
      <c r="J31" s="1">
        <v>110</v>
      </c>
    </row>
    <row r="32" spans="1:10" ht="29.25" customHeight="1">
      <c r="A32" s="16">
        <v>9</v>
      </c>
      <c r="B32" s="17" t="s">
        <v>57</v>
      </c>
      <c r="C32" s="36" t="s">
        <v>58</v>
      </c>
      <c r="D32" s="18" t="s">
        <v>36</v>
      </c>
      <c r="E32" s="19">
        <v>3</v>
      </c>
      <c r="F32" s="38"/>
      <c r="G32" s="19">
        <f t="shared" si="0"/>
        <v>0</v>
      </c>
      <c r="H32" s="37" t="s">
        <v>59</v>
      </c>
      <c r="J32" s="1">
        <v>135</v>
      </c>
    </row>
    <row r="33" spans="1:10" ht="29.25" customHeight="1">
      <c r="A33" s="16">
        <v>10</v>
      </c>
      <c r="B33" s="17" t="s">
        <v>60</v>
      </c>
      <c r="C33" s="36" t="s">
        <v>61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62</v>
      </c>
      <c r="J33" s="1">
        <v>305</v>
      </c>
    </row>
    <row r="34" spans="1:10" ht="29.25" customHeight="1">
      <c r="A34" s="16">
        <v>11</v>
      </c>
      <c r="B34" s="17" t="s">
        <v>63</v>
      </c>
      <c r="C34" s="36" t="s">
        <v>64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65</v>
      </c>
      <c r="J34" s="1">
        <v>359</v>
      </c>
    </row>
    <row r="35" spans="1:10" ht="29.25" customHeight="1">
      <c r="A35" s="16">
        <v>12</v>
      </c>
      <c r="B35" s="17" t="s">
        <v>66</v>
      </c>
      <c r="C35" s="36" t="s">
        <v>67</v>
      </c>
      <c r="D35" s="18" t="s">
        <v>68</v>
      </c>
      <c r="E35" s="19">
        <v>54</v>
      </c>
      <c r="F35" s="38"/>
      <c r="G35" s="19">
        <f t="shared" si="0"/>
        <v>0</v>
      </c>
      <c r="H35" s="37" t="s">
        <v>69</v>
      </c>
      <c r="J35" s="1">
        <v>153</v>
      </c>
    </row>
    <row r="36" spans="1:10" ht="29.25" customHeight="1">
      <c r="A36" s="16">
        <v>13</v>
      </c>
      <c r="B36" s="17" t="s">
        <v>70</v>
      </c>
      <c r="C36" s="36" t="s">
        <v>71</v>
      </c>
      <c r="D36" s="18" t="s">
        <v>72</v>
      </c>
      <c r="E36" s="19">
        <v>60</v>
      </c>
      <c r="F36" s="38"/>
      <c r="G36" s="19">
        <f t="shared" si="0"/>
        <v>0</v>
      </c>
      <c r="H36" s="37"/>
      <c r="J36" s="1">
        <v>327</v>
      </c>
    </row>
    <row r="37" spans="1:10" ht="29.25" customHeight="1">
      <c r="A37" s="16">
        <v>14</v>
      </c>
      <c r="B37" s="17" t="s">
        <v>73</v>
      </c>
      <c r="C37" s="36" t="s">
        <v>74</v>
      </c>
      <c r="D37" s="18" t="s">
        <v>68</v>
      </c>
      <c r="E37" s="19">
        <v>1</v>
      </c>
      <c r="F37" s="38"/>
      <c r="G37" s="19">
        <f t="shared" si="0"/>
        <v>0</v>
      </c>
      <c r="H37" s="37" t="s">
        <v>75</v>
      </c>
      <c r="J37" s="1">
        <v>376</v>
      </c>
    </row>
    <row r="38" spans="1:10" ht="29.25" customHeight="1">
      <c r="A38" s="16">
        <v>15</v>
      </c>
      <c r="B38" s="17" t="s">
        <v>76</v>
      </c>
      <c r="C38" s="36" t="s">
        <v>77</v>
      </c>
      <c r="D38" s="18" t="s">
        <v>68</v>
      </c>
      <c r="E38" s="19">
        <v>3.5</v>
      </c>
      <c r="F38" s="38"/>
      <c r="G38" s="19">
        <f t="shared" si="0"/>
        <v>0</v>
      </c>
      <c r="H38" s="37" t="s">
        <v>78</v>
      </c>
      <c r="J38" s="1">
        <v>394</v>
      </c>
    </row>
    <row r="39" spans="1:10" ht="29.25" customHeight="1">
      <c r="A39" s="16">
        <v>16</v>
      </c>
      <c r="B39" s="17" t="s">
        <v>79</v>
      </c>
      <c r="C39" s="36" t="s">
        <v>80</v>
      </c>
      <c r="D39" s="18" t="s">
        <v>72</v>
      </c>
      <c r="E39" s="19">
        <v>138</v>
      </c>
      <c r="F39" s="38"/>
      <c r="G39" s="19">
        <f t="shared" si="0"/>
        <v>0</v>
      </c>
      <c r="H39" s="37" t="s">
        <v>81</v>
      </c>
      <c r="J39" s="1">
        <v>162</v>
      </c>
    </row>
    <row r="40" spans="1:10" ht="29.25" customHeight="1">
      <c r="A40" s="16">
        <v>17</v>
      </c>
      <c r="B40" s="17" t="s">
        <v>82</v>
      </c>
      <c r="C40" s="36" t="s">
        <v>83</v>
      </c>
      <c r="D40" s="18" t="s">
        <v>72</v>
      </c>
      <c r="E40" s="19">
        <v>196</v>
      </c>
      <c r="F40" s="38"/>
      <c r="G40" s="19">
        <f t="shared" si="0"/>
        <v>0</v>
      </c>
      <c r="H40" s="37" t="s">
        <v>84</v>
      </c>
      <c r="J40" s="1">
        <v>165</v>
      </c>
    </row>
    <row r="41" spans="1:10" ht="29.25" customHeight="1">
      <c r="A41" s="16">
        <v>18</v>
      </c>
      <c r="B41" s="17" t="s">
        <v>85</v>
      </c>
      <c r="C41" s="36" t="s">
        <v>86</v>
      </c>
      <c r="D41" s="18" t="s">
        <v>72</v>
      </c>
      <c r="E41" s="19">
        <v>196</v>
      </c>
      <c r="F41" s="38"/>
      <c r="G41" s="19">
        <f t="shared" si="0"/>
        <v>0</v>
      </c>
      <c r="H41" s="37" t="s">
        <v>84</v>
      </c>
      <c r="J41" s="1">
        <v>167</v>
      </c>
    </row>
    <row r="42" spans="1:10" ht="29.25" customHeight="1">
      <c r="A42" s="16">
        <v>19</v>
      </c>
      <c r="B42" s="17" t="s">
        <v>87</v>
      </c>
      <c r="C42" s="36" t="s">
        <v>88</v>
      </c>
      <c r="D42" s="18" t="s">
        <v>72</v>
      </c>
      <c r="E42" s="19">
        <v>4</v>
      </c>
      <c r="F42" s="38"/>
      <c r="G42" s="19">
        <f t="shared" si="0"/>
        <v>0</v>
      </c>
      <c r="H42" s="37"/>
      <c r="J42" s="1">
        <v>168</v>
      </c>
    </row>
    <row r="43" spans="1:10" ht="29.25" customHeight="1">
      <c r="A43" s="16">
        <v>20</v>
      </c>
      <c r="B43" s="17" t="s">
        <v>89</v>
      </c>
      <c r="C43" s="36" t="s">
        <v>90</v>
      </c>
      <c r="D43" s="18" t="s">
        <v>72</v>
      </c>
      <c r="E43" s="19">
        <v>10</v>
      </c>
      <c r="F43" s="38"/>
      <c r="G43" s="19">
        <f t="shared" si="0"/>
        <v>0</v>
      </c>
      <c r="H43" s="37" t="s">
        <v>91</v>
      </c>
      <c r="J43" s="1">
        <v>174</v>
      </c>
    </row>
    <row r="44" spans="1:10" ht="29.25" customHeight="1">
      <c r="A44" s="16">
        <v>21</v>
      </c>
      <c r="B44" s="17" t="s">
        <v>92</v>
      </c>
      <c r="C44" s="36" t="s">
        <v>93</v>
      </c>
      <c r="D44" s="18" t="s">
        <v>94</v>
      </c>
      <c r="E44" s="19">
        <v>8</v>
      </c>
      <c r="F44" s="38"/>
      <c r="G44" s="19">
        <f t="shared" si="0"/>
        <v>0</v>
      </c>
      <c r="H44" s="37" t="s">
        <v>95</v>
      </c>
      <c r="J44" s="1">
        <v>183</v>
      </c>
    </row>
    <row r="45" spans="1:10" ht="29.25" customHeight="1">
      <c r="A45" s="16">
        <v>22</v>
      </c>
      <c r="B45" s="17" t="s">
        <v>96</v>
      </c>
      <c r="C45" s="36" t="s">
        <v>97</v>
      </c>
      <c r="D45" s="18" t="s">
        <v>72</v>
      </c>
      <c r="E45" s="19">
        <v>3</v>
      </c>
      <c r="F45" s="38"/>
      <c r="G45" s="19">
        <f t="shared" si="0"/>
        <v>0</v>
      </c>
      <c r="H45" s="37" t="s">
        <v>98</v>
      </c>
      <c r="J45" s="1">
        <v>188</v>
      </c>
    </row>
    <row r="46" spans="1:10" ht="29.25" customHeight="1">
      <c r="A46" s="16">
        <v>23</v>
      </c>
      <c r="B46" s="17" t="s">
        <v>99</v>
      </c>
      <c r="C46" s="36" t="s">
        <v>100</v>
      </c>
      <c r="D46" s="18" t="s">
        <v>72</v>
      </c>
      <c r="E46" s="19">
        <v>4</v>
      </c>
      <c r="F46" s="38"/>
      <c r="G46" s="19">
        <f t="shared" si="0"/>
        <v>0</v>
      </c>
      <c r="H46" s="37" t="s">
        <v>101</v>
      </c>
      <c r="J46" s="1">
        <v>191</v>
      </c>
    </row>
    <row r="47" spans="1:10" ht="29.25" customHeight="1">
      <c r="A47" s="16">
        <v>24</v>
      </c>
      <c r="B47" s="17" t="s">
        <v>102</v>
      </c>
      <c r="C47" s="36" t="s">
        <v>103</v>
      </c>
      <c r="D47" s="18" t="s">
        <v>72</v>
      </c>
      <c r="E47" s="19">
        <v>3</v>
      </c>
      <c r="F47" s="38"/>
      <c r="G47" s="19">
        <f t="shared" si="0"/>
        <v>0</v>
      </c>
      <c r="H47" s="37"/>
      <c r="J47" s="1">
        <v>192</v>
      </c>
    </row>
    <row r="48" spans="1:10" ht="29.25" customHeight="1">
      <c r="A48" s="16">
        <v>25</v>
      </c>
      <c r="B48" s="17" t="s">
        <v>104</v>
      </c>
      <c r="C48" s="36" t="s">
        <v>105</v>
      </c>
      <c r="D48" s="18" t="s">
        <v>72</v>
      </c>
      <c r="E48" s="19">
        <v>3</v>
      </c>
      <c r="F48" s="38"/>
      <c r="G48" s="19">
        <f t="shared" si="0"/>
        <v>0</v>
      </c>
      <c r="H48" s="37"/>
      <c r="J48" s="1">
        <v>316</v>
      </c>
    </row>
    <row r="49" spans="1:10" ht="29.25" customHeight="1">
      <c r="A49" s="16">
        <v>26</v>
      </c>
      <c r="B49" s="17" t="s">
        <v>106</v>
      </c>
      <c r="C49" s="36" t="s">
        <v>107</v>
      </c>
      <c r="D49" s="18" t="s">
        <v>42</v>
      </c>
      <c r="E49" s="19">
        <v>1</v>
      </c>
      <c r="F49" s="38"/>
      <c r="G49" s="19">
        <f t="shared" si="0"/>
        <v>0</v>
      </c>
      <c r="H49" s="37" t="s">
        <v>108</v>
      </c>
      <c r="J49" s="1">
        <v>205</v>
      </c>
    </row>
    <row r="50" spans="1:10" ht="29.25" customHeight="1">
      <c r="A50" s="16">
        <v>27</v>
      </c>
      <c r="B50" s="17" t="s">
        <v>109</v>
      </c>
      <c r="C50" s="36" t="s">
        <v>110</v>
      </c>
      <c r="D50" s="18" t="s">
        <v>42</v>
      </c>
      <c r="E50" s="19">
        <v>1</v>
      </c>
      <c r="F50" s="38"/>
      <c r="G50" s="19">
        <f t="shared" si="0"/>
        <v>0</v>
      </c>
      <c r="H50" s="37" t="s">
        <v>111</v>
      </c>
      <c r="J50" s="1">
        <v>224</v>
      </c>
    </row>
    <row r="51" spans="1:10" ht="29.25" customHeight="1">
      <c r="A51" s="16">
        <v>28</v>
      </c>
      <c r="B51" s="17" t="s">
        <v>112</v>
      </c>
      <c r="C51" s="36" t="s">
        <v>113</v>
      </c>
      <c r="D51" s="18" t="s">
        <v>42</v>
      </c>
      <c r="E51" s="19">
        <v>1</v>
      </c>
      <c r="F51" s="38"/>
      <c r="G51" s="19">
        <f t="shared" si="0"/>
        <v>0</v>
      </c>
      <c r="H51" s="37" t="s">
        <v>111</v>
      </c>
      <c r="J51" s="1">
        <v>225</v>
      </c>
    </row>
    <row r="52" spans="1:10" ht="40.5" customHeight="1">
      <c r="A52" s="16">
        <v>29</v>
      </c>
      <c r="B52" s="17" t="s">
        <v>114</v>
      </c>
      <c r="C52" s="36" t="s">
        <v>115</v>
      </c>
      <c r="D52" s="18" t="s">
        <v>36</v>
      </c>
      <c r="E52" s="19">
        <v>3</v>
      </c>
      <c r="F52" s="38"/>
      <c r="G52" s="19">
        <f t="shared" si="0"/>
        <v>0</v>
      </c>
      <c r="H52" s="37" t="s">
        <v>116</v>
      </c>
      <c r="J52" s="1">
        <v>227</v>
      </c>
    </row>
    <row r="53" spans="1:10" ht="29.25" customHeight="1">
      <c r="A53" s="16">
        <v>30</v>
      </c>
      <c r="B53" s="17" t="s">
        <v>117</v>
      </c>
      <c r="C53" s="36" t="s">
        <v>118</v>
      </c>
      <c r="D53" s="18" t="s">
        <v>36</v>
      </c>
      <c r="E53" s="19">
        <v>1</v>
      </c>
      <c r="F53" s="38"/>
      <c r="G53" s="19">
        <f t="shared" si="0"/>
        <v>0</v>
      </c>
      <c r="H53" s="37" t="s">
        <v>119</v>
      </c>
      <c r="J53" s="1">
        <v>410</v>
      </c>
    </row>
    <row r="54" spans="1:10" ht="29.25" customHeight="1">
      <c r="A54" s="16">
        <v>31</v>
      </c>
      <c r="B54" s="17" t="s">
        <v>120</v>
      </c>
      <c r="C54" s="36" t="s">
        <v>121</v>
      </c>
      <c r="D54" s="18" t="s">
        <v>42</v>
      </c>
      <c r="E54" s="19">
        <v>1</v>
      </c>
      <c r="F54" s="38"/>
      <c r="G54" s="19">
        <f t="shared" si="0"/>
        <v>0</v>
      </c>
      <c r="H54" s="37" t="s">
        <v>122</v>
      </c>
      <c r="J54" s="1">
        <v>303</v>
      </c>
    </row>
    <row r="55" spans="1:10" ht="34.5" customHeight="1">
      <c r="A55" s="16">
        <v>32</v>
      </c>
      <c r="B55" s="17" t="s">
        <v>123</v>
      </c>
      <c r="C55" s="36" t="s">
        <v>124</v>
      </c>
      <c r="D55" s="18" t="s">
        <v>72</v>
      </c>
      <c r="E55" s="19">
        <v>8</v>
      </c>
      <c r="F55" s="38"/>
      <c r="G55" s="19">
        <f t="shared" si="0"/>
        <v>0</v>
      </c>
      <c r="H55" s="37"/>
      <c r="J55" s="1">
        <v>290</v>
      </c>
    </row>
    <row r="56" spans="1:10" ht="29.25" customHeight="1">
      <c r="A56" s="16">
        <v>33</v>
      </c>
      <c r="B56" s="17" t="s">
        <v>125</v>
      </c>
      <c r="C56" s="36" t="s">
        <v>126</v>
      </c>
      <c r="D56" s="18" t="s">
        <v>21</v>
      </c>
      <c r="E56" s="19">
        <v>1</v>
      </c>
      <c r="F56" s="38"/>
      <c r="G56" s="19">
        <f t="shared" si="0"/>
        <v>0</v>
      </c>
      <c r="H56" s="37"/>
      <c r="J56" s="1">
        <v>308</v>
      </c>
    </row>
    <row r="57" spans="1:10" ht="27" customHeight="1">
      <c r="A57" s="83" t="s">
        <v>127</v>
      </c>
      <c r="B57" s="84"/>
      <c r="C57" s="84"/>
      <c r="D57" s="84"/>
      <c r="E57" s="84"/>
      <c r="F57" s="84"/>
      <c r="G57" s="15">
        <f>SUM(G24:G56)</f>
        <v>10000</v>
      </c>
      <c r="H57" s="26"/>
    </row>
    <row r="58" spans="1:10" s="29" customFormat="1" ht="27" customHeight="1">
      <c r="A58" s="65" t="s">
        <v>128</v>
      </c>
      <c r="B58" s="65"/>
      <c r="C58" s="65"/>
      <c r="D58" s="65"/>
      <c r="E58" s="65"/>
      <c r="F58" s="65"/>
      <c r="G58" s="65"/>
      <c r="H58" s="65"/>
    </row>
    <row r="59" spans="1:10" ht="27" customHeight="1">
      <c r="A59" s="64" t="s">
        <v>129</v>
      </c>
      <c r="B59" s="64"/>
      <c r="C59" s="64"/>
      <c r="D59" s="64"/>
      <c r="E59" s="64"/>
      <c r="F59" s="64"/>
      <c r="G59" s="64"/>
      <c r="H59" s="64"/>
    </row>
    <row r="60" spans="1:10" ht="35.1" customHeight="1">
      <c r="A60" s="32" t="s">
        <v>130</v>
      </c>
      <c r="B60" s="33"/>
      <c r="C60" s="33"/>
      <c r="D60" s="33"/>
      <c r="E60" s="34"/>
      <c r="F60" s="39"/>
      <c r="G60" s="31" t="s">
        <v>131</v>
      </c>
      <c r="H60" s="30"/>
    </row>
    <row r="61" spans="1:10" ht="15.75" customHeight="1">
      <c r="A61" s="27"/>
      <c r="B61" s="105" t="s">
        <v>132</v>
      </c>
      <c r="C61" s="105"/>
      <c r="D61" s="105"/>
      <c r="E61" s="105"/>
      <c r="F61" s="106"/>
    </row>
    <row r="62" spans="1:10" ht="45" customHeight="1">
      <c r="A62" s="28">
        <v>1</v>
      </c>
      <c r="B62" s="103" t="s">
        <v>133</v>
      </c>
      <c r="C62" s="103"/>
      <c r="D62" s="103"/>
      <c r="E62" s="103"/>
      <c r="F62" s="104"/>
    </row>
    <row r="63" spans="1:10" ht="60" customHeight="1">
      <c r="A63" s="28">
        <v>2</v>
      </c>
      <c r="B63" s="103" t="s">
        <v>134</v>
      </c>
      <c r="C63" s="103"/>
      <c r="D63" s="103"/>
      <c r="E63" s="103"/>
      <c r="F63" s="104"/>
    </row>
    <row r="64" spans="1:10" ht="60" customHeight="1">
      <c r="A64" s="28">
        <v>3</v>
      </c>
      <c r="B64" s="103" t="s">
        <v>135</v>
      </c>
      <c r="C64" s="103"/>
      <c r="D64" s="103"/>
      <c r="E64" s="103"/>
      <c r="F64" s="104"/>
    </row>
    <row r="65" spans="1:6" ht="120" customHeight="1">
      <c r="A65" s="28">
        <v>4</v>
      </c>
      <c r="B65" s="103" t="s">
        <v>136</v>
      </c>
      <c r="C65" s="103"/>
      <c r="D65" s="103"/>
      <c r="E65" s="103"/>
      <c r="F65" s="104"/>
    </row>
    <row r="66" spans="1:6">
      <c r="A66" s="10"/>
      <c r="B66" s="35"/>
      <c r="C66" s="35"/>
      <c r="D66" s="35"/>
      <c r="E66" s="35"/>
      <c r="F66" s="35"/>
    </row>
    <row r="67" spans="1:6">
      <c r="A67" s="10"/>
    </row>
    <row r="68" spans="1:6">
      <c r="A68" s="10"/>
    </row>
    <row r="69" spans="1:6">
      <c r="A69" s="10"/>
    </row>
    <row r="70" spans="1:6">
      <c r="A70" s="10"/>
    </row>
    <row r="71" spans="1:6">
      <c r="A71" s="10"/>
    </row>
    <row r="72" spans="1:6">
      <c r="A72" s="10"/>
    </row>
    <row r="73" spans="1:6">
      <c r="A73" s="10"/>
    </row>
    <row r="74" spans="1:6">
      <c r="A74" s="10"/>
    </row>
    <row r="75" spans="1:6">
      <c r="A75" s="10"/>
    </row>
    <row r="76" spans="1:6">
      <c r="A76" s="10"/>
    </row>
    <row r="77" spans="1:6">
      <c r="A77" s="10"/>
    </row>
    <row r="78" spans="1:6">
      <c r="A78" s="10"/>
    </row>
    <row r="79" spans="1:6">
      <c r="A79" s="10"/>
    </row>
    <row r="80" spans="1:6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</sheetData>
  <sheetProtection password="EB95" sheet="1" formatColumns="0" formatRows="0" insertColumns="0" insertHyperlinks="0" deleteColumns="0" deleteRows="0" autoFilter="0" pivotTables="0"/>
  <mergeCells count="39">
    <mergeCell ref="B62:F62"/>
    <mergeCell ref="B63:F63"/>
    <mergeCell ref="B64:F64"/>
    <mergeCell ref="B65:F65"/>
    <mergeCell ref="B61:F61"/>
    <mergeCell ref="A57:F57"/>
    <mergeCell ref="D17:G17"/>
    <mergeCell ref="A19:C21"/>
    <mergeCell ref="D20:G20"/>
    <mergeCell ref="D21:G21"/>
    <mergeCell ref="A17:C17"/>
    <mergeCell ref="A18:C18"/>
    <mergeCell ref="D18:G18"/>
    <mergeCell ref="D19:G19"/>
    <mergeCell ref="A59:H59"/>
    <mergeCell ref="A58:H58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2018-10-12T05:53:49Z</cp:lastPrinted>
  <dcterms:created xsi:type="dcterms:W3CDTF">2016-02-28T17:51:02Z</dcterms:created>
  <dcterms:modified xsi:type="dcterms:W3CDTF">2018-10-16T07:57:03Z</dcterms:modified>
</cp:coreProperties>
</file>