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List1!$A$1:$H$65</definedName>
  </definedNames>
  <calcPr calcId="162913"/>
</workbook>
</file>

<file path=xl/calcChain.xml><?xml version="1.0" encoding="utf-8"?>
<calcChain xmlns="http://schemas.openxmlformats.org/spreadsheetml/2006/main">
  <c r="G56" i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57" s="1"/>
  <c r="G25"/>
  <c r="G24"/>
</calcChain>
</file>

<file path=xl/sharedStrings.xml><?xml version="1.0" encoding="utf-8"?>
<sst xmlns="http://schemas.openxmlformats.org/spreadsheetml/2006/main" count="167" uniqueCount="137">
  <si>
    <t>Oprava volného bytu č.8, Volgogradská 117</t>
  </si>
  <si>
    <t>VZ č. 228/2018</t>
  </si>
  <si>
    <t>12.10.2018 07:53:26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</si>
  <si>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</si>
  <si>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</si>
  <si>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</si>
  <si>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</si>
  <si>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</si>
  <si>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</si>
  <si>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</si>
  <si>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</si>
  <si>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</si>
  <si>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</si>
  <si>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</si>
  <si>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</si>
  <si>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</si>
  <si>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</si>
  <si>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</si>
  <si>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117/2393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</si>
  <si>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</si>
  <si>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</si>
  <si>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</si>
  <si>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</si>
  <si>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</si>
  <si>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</si>
  <si>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</si>
  <si>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</si>
  <si>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</si>
  <si>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</si>
  <si>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</si>
  <si>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</si>
  <si>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</si>
  <si>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</si>
  <si>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</si>
  <si>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</si>
  <si>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</si>
  <si>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</si>
  <si>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</si>
  <si>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</si>
  <si>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</si>
  <si>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</si>
  <si>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</si>
  <si>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</si>
  <si>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</si>
  <si>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</si>
  <si>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</si>
  <si>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3.35</t>
  </si>
  <si>
    <t>montáž pračkového ventilu</t>
  </si>
  <si>
    <t>v koupelně na baterii, v kuchyni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</si>
  <si>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</si>
  <si>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</si>
  <si>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</si>
  <si>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</si>
  <si>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</si>
  <si>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3.69</t>
  </si>
  <si>
    <t>výměna dveřního prahu – délka 80 cm</t>
  </si>
  <si>
    <t>vstupní dveře,vč.laku</t>
  </si>
  <si>
    <t>3.94</t>
  </si>
  <si>
    <t>seřízení oken</t>
  </si>
  <si>
    <t>2x okno,1x balkón</t>
  </si>
  <si>
    <t>3.118</t>
  </si>
  <si>
    <t>výměna větracích mřížek</t>
  </si>
  <si>
    <t>v koupelně</t>
  </si>
  <si>
    <t>3.143</t>
  </si>
  <si>
    <t>demontáž dřevěného rámu a dveří včetně začištění omítek - viz poznámka</t>
  </si>
  <si>
    <t>mezi předsíni a kuchyní</t>
  </si>
  <si>
    <t>4.6</t>
  </si>
  <si>
    <t>montáž obvodové plastové lišty</t>
  </si>
  <si>
    <t>bm</t>
  </si>
  <si>
    <t>pokoje,kuchyň,předsíň</t>
  </si>
  <si>
    <t>4.15</t>
  </si>
  <si>
    <t xml:space="preserve">překrytí podlah při opravách proti poškození </t>
  </si>
  <si>
    <t>m2</t>
  </si>
  <si>
    <t>4.18</t>
  </si>
  <si>
    <t>výměna přechodové lišty atyp, viz poznámka</t>
  </si>
  <si>
    <t>mezi kuchyní a předsíni</t>
  </si>
  <si>
    <t>4.20</t>
  </si>
  <si>
    <t>oprava PVC - svaření spojů</t>
  </si>
  <si>
    <t>v obýv.pokoji</t>
  </si>
  <si>
    <t>5.1</t>
  </si>
  <si>
    <t>zhotovení nových štukových omítek</t>
  </si>
  <si>
    <t>kuchyň,předsíň,obý.pokoj</t>
  </si>
  <si>
    <t>5.4</t>
  </si>
  <si>
    <t>škrábání stěn,stropů</t>
  </si>
  <si>
    <t>celý byt</t>
  </si>
  <si>
    <t>5.6</t>
  </si>
  <si>
    <t>malba dvojnásobná bílá</t>
  </si>
  <si>
    <t>5.7</t>
  </si>
  <si>
    <t>malba voděodolnou barvou – bytové jádro</t>
  </si>
  <si>
    <t>6.6</t>
  </si>
  <si>
    <t>přespárování keramického obkladu</t>
  </si>
  <si>
    <t>koupelna</t>
  </si>
  <si>
    <t>6.15</t>
  </si>
  <si>
    <t>vybourání soklíku</t>
  </si>
  <si>
    <t>m</t>
  </si>
  <si>
    <t>kuchyň,předsíň</t>
  </si>
  <si>
    <t>6.20</t>
  </si>
  <si>
    <t xml:space="preserve">oprava bytového jádra SDK deskami – vnější </t>
  </si>
  <si>
    <t>v kuchyni</t>
  </si>
  <si>
    <t>6.23</t>
  </si>
  <si>
    <t>zhotovení nového podhledu bytového jádra</t>
  </si>
  <si>
    <t>koupelna,WC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</si>
  <si>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</si>
  <si>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</si>
  <si>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</si>
  <si>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</si>
  <si>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7.12</t>
  </si>
  <si>
    <t>nátěr rozvodů ÚT</t>
  </si>
  <si>
    <t>barva bílá, syntetika</t>
  </si>
  <si>
    <t>8.11</t>
  </si>
  <si>
    <t>vypouštění topného systému, viz poznámka</t>
  </si>
  <si>
    <t>3 x stoupačka</t>
  </si>
  <si>
    <t>8.12</t>
  </si>
  <si>
    <t>napouštění topného systému, viz poznámka</t>
  </si>
  <si>
    <t>8.14</t>
  </si>
  <si>
    <t>výměna radiátoru – litinový, včetně D+M RTN, viz poznámka</t>
  </si>
  <si>
    <t>kuchyň 13 článků, pokoj 15 článků, pokoj 17 článků</t>
  </si>
  <si>
    <t>8.33</t>
  </si>
  <si>
    <t>výměna dřezového sifonu, viz poznámka</t>
  </si>
  <si>
    <t>s připojením pro aut.pračku</t>
  </si>
  <si>
    <t>9.24</t>
  </si>
  <si>
    <t>demontáž bytových doplňků, viz poznámka</t>
  </si>
  <si>
    <t>plechové rohy v kuchyni a předsíni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</si>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</sst>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3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="115" zoomScaleNormal="115" workbookViewId="0">
      <selection activeCell="I1" sqref="I1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339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33</v>
      </c>
    </row>
    <row r="5" spans="1:10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10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10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10" ht="15" customHeight="1">
      <c r="A8" s="70"/>
      <c r="B8" s="71"/>
      <c r="C8" s="71"/>
      <c r="D8" s="72"/>
      <c r="E8" s="72"/>
      <c r="F8" s="72"/>
      <c r="G8" s="72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10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10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10" ht="15.75" customHeight="1">
      <c r="A13" s="9"/>
      <c r="D13" s="10"/>
      <c r="H13" s="6"/>
    </row>
    <row r="14" spans="1:10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10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10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10">
      <c r="A17" s="40" t="s">
        <v>19</v>
      </c>
      <c r="B17" s="41"/>
      <c r="C17" s="41"/>
      <c r="D17" s="41">
        <v>8</v>
      </c>
      <c r="E17" s="41"/>
      <c r="F17" s="41"/>
      <c r="G17" s="82"/>
      <c r="H17" s="6"/>
    </row>
    <row r="18" spans="1:10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10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6" si="0">ROUND(E24*F24, 2)</f>
        <v>0</v>
      </c>
      <c r="H24" s="37" t="s">
        <v>37</v>
      </c>
      <c r="J24" s="1">
        <v>11</v>
      </c>
    </row>
    <row r="25" spans="1:10" ht="36.7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1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4.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48</v>
      </c>
      <c r="J28" s="1">
        <v>76</v>
      </c>
    </row>
    <row r="29" spans="1:10" ht="36.7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110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59</v>
      </c>
      <c r="J32" s="1">
        <v>135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305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359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54</v>
      </c>
      <c r="F35" s="38"/>
      <c r="G35" s="19">
        <f t="shared" si="0"/>
        <v>0</v>
      </c>
      <c r="H35" s="37" t="s">
        <v>69</v>
      </c>
      <c r="J35" s="1">
        <v>153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72</v>
      </c>
      <c r="E36" s="19">
        <v>60</v>
      </c>
      <c r="F36" s="38"/>
      <c r="G36" s="19">
        <f t="shared" si="0"/>
        <v>0</v>
      </c>
      <c r="H36" s="37"/>
      <c r="J36" s="1">
        <v>327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68</v>
      </c>
      <c r="E37" s="19">
        <v>1</v>
      </c>
      <c r="F37" s="38"/>
      <c r="G37" s="19">
        <f t="shared" si="0"/>
        <v>0</v>
      </c>
      <c r="H37" s="37" t="s">
        <v>75</v>
      </c>
      <c r="J37" s="1">
        <v>376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68</v>
      </c>
      <c r="E38" s="19">
        <v>3.5</v>
      </c>
      <c r="F38" s="38"/>
      <c r="G38" s="19">
        <f t="shared" si="0"/>
        <v>0</v>
      </c>
      <c r="H38" s="37" t="s">
        <v>78</v>
      </c>
      <c r="J38" s="1">
        <v>394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72</v>
      </c>
      <c r="E39" s="19">
        <v>138</v>
      </c>
      <c r="F39" s="38"/>
      <c r="G39" s="19">
        <f t="shared" si="0"/>
        <v>0</v>
      </c>
      <c r="H39" s="37" t="s">
        <v>81</v>
      </c>
      <c r="J39" s="1">
        <v>162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72</v>
      </c>
      <c r="E40" s="19">
        <v>196</v>
      </c>
      <c r="F40" s="38"/>
      <c r="G40" s="19">
        <f t="shared" si="0"/>
        <v>0</v>
      </c>
      <c r="H40" s="37" t="s">
        <v>84</v>
      </c>
      <c r="J40" s="1">
        <v>165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72</v>
      </c>
      <c r="E41" s="19">
        <v>196</v>
      </c>
      <c r="F41" s="38"/>
      <c r="G41" s="19">
        <f t="shared" si="0"/>
        <v>0</v>
      </c>
      <c r="H41" s="37" t="s">
        <v>84</v>
      </c>
      <c r="J41" s="1">
        <v>167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72</v>
      </c>
      <c r="E42" s="19">
        <v>4</v>
      </c>
      <c r="F42" s="38"/>
      <c r="G42" s="19">
        <f t="shared" si="0"/>
        <v>0</v>
      </c>
      <c r="H42" s="37"/>
      <c r="J42" s="1">
        <v>168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72</v>
      </c>
      <c r="E43" s="19">
        <v>10</v>
      </c>
      <c r="F43" s="38"/>
      <c r="G43" s="19">
        <f t="shared" si="0"/>
        <v>0</v>
      </c>
      <c r="H43" s="37" t="s">
        <v>91</v>
      </c>
      <c r="J43" s="1">
        <v>174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94</v>
      </c>
      <c r="E44" s="19">
        <v>8</v>
      </c>
      <c r="F44" s="38"/>
      <c r="G44" s="19">
        <f t="shared" si="0"/>
        <v>0</v>
      </c>
      <c r="H44" s="37" t="s">
        <v>95</v>
      </c>
      <c r="J44" s="1">
        <v>183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72</v>
      </c>
      <c r="E45" s="19">
        <v>3</v>
      </c>
      <c r="F45" s="38"/>
      <c r="G45" s="19">
        <f t="shared" si="0"/>
        <v>0</v>
      </c>
      <c r="H45" s="37" t="s">
        <v>98</v>
      </c>
      <c r="J45" s="1">
        <v>188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72</v>
      </c>
      <c r="E46" s="19">
        <v>4</v>
      </c>
      <c r="F46" s="38"/>
      <c r="G46" s="19">
        <f t="shared" si="0"/>
        <v>0</v>
      </c>
      <c r="H46" s="37" t="s">
        <v>101</v>
      </c>
      <c r="J46" s="1">
        <v>191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72</v>
      </c>
      <c r="E47" s="19">
        <v>3</v>
      </c>
      <c r="F47" s="38"/>
      <c r="G47" s="19">
        <f t="shared" si="0"/>
        <v>0</v>
      </c>
      <c r="H47" s="37"/>
      <c r="J47" s="1">
        <v>192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72</v>
      </c>
      <c r="E48" s="19">
        <v>3</v>
      </c>
      <c r="F48" s="38"/>
      <c r="G48" s="19">
        <f t="shared" si="0"/>
        <v>0</v>
      </c>
      <c r="H48" s="37"/>
      <c r="J48" s="1">
        <v>316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108</v>
      </c>
      <c r="J49" s="1">
        <v>205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111</v>
      </c>
      <c r="J50" s="1">
        <v>224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111</v>
      </c>
      <c r="J51" s="1">
        <v>225</v>
      </c>
    </row>
    <row r="52" spans="1:10" ht="40.5" customHeight="1">
      <c r="A52" s="16">
        <v>29</v>
      </c>
      <c r="B52" s="17" t="s">
        <v>114</v>
      </c>
      <c r="C52" s="36" t="s">
        <v>115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116</v>
      </c>
      <c r="J52" s="1">
        <v>227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410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122</v>
      </c>
      <c r="J54" s="1">
        <v>303</v>
      </c>
    </row>
    <row r="55" spans="1:10" ht="34.5" customHeight="1">
      <c r="A55" s="16">
        <v>32</v>
      </c>
      <c r="B55" s="17" t="s">
        <v>123</v>
      </c>
      <c r="C55" s="36" t="s">
        <v>124</v>
      </c>
      <c r="D55" s="18" t="s">
        <v>72</v>
      </c>
      <c r="E55" s="19">
        <v>8</v>
      </c>
      <c r="F55" s="38"/>
      <c r="G55" s="19">
        <f t="shared" si="0"/>
        <v>0</v>
      </c>
      <c r="H55" s="37"/>
      <c r="J55" s="1">
        <v>290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308</v>
      </c>
    </row>
    <row r="57" spans="1:10" ht="27" customHeight="1">
      <c r="A57" s="83" t="s">
        <v>127</v>
      </c>
      <c r="B57" s="84"/>
      <c r="C57" s="84"/>
      <c r="D57" s="84"/>
      <c r="E57" s="84"/>
      <c r="F57" s="84"/>
      <c r="G57" s="15">
        <f>SUM(G24:G56)</f>
        <v>10000</v>
      </c>
      <c r="H57" s="26"/>
    </row>
    <row r="58" spans="1:10" s="29" customFormat="1" ht="27" customHeight="1">
      <c r="A58" s="65" t="s">
        <v>128</v>
      </c>
      <c r="B58" s="65"/>
      <c r="C58" s="65"/>
      <c r="D58" s="65"/>
      <c r="E58" s="65"/>
      <c r="F58" s="65"/>
      <c r="G58" s="65"/>
      <c r="H58" s="65"/>
    </row>
    <row r="59" spans="1:10" ht="27" customHeight="1">
      <c r="A59" s="64" t="s">
        <v>129</v>
      </c>
      <c r="B59" s="64"/>
      <c r="C59" s="64"/>
      <c r="D59" s="64"/>
      <c r="E59" s="64"/>
      <c r="F59" s="64"/>
      <c r="G59" s="64"/>
      <c r="H59" s="64"/>
    </row>
    <row r="60" spans="1:10" ht="35.1" customHeight="1">
      <c r="A60" s="32" t="s">
        <v>130</v>
      </c>
      <c r="B60" s="33"/>
      <c r="C60" s="33"/>
      <c r="D60" s="33"/>
      <c r="E60" s="34"/>
      <c r="F60" s="39"/>
      <c r="G60" s="31" t="s">
        <v>131</v>
      </c>
      <c r="H60" s="30"/>
    </row>
    <row r="61" spans="1:10" ht="15.75" customHeight="1">
      <c r="A61" s="27"/>
      <c r="B61" s="105" t="s">
        <v>132</v>
      </c>
      <c r="C61" s="105"/>
      <c r="D61" s="105"/>
      <c r="E61" s="105"/>
      <c r="F61" s="106"/>
    </row>
    <row r="62" spans="1:10" ht="45" customHeight="1">
      <c r="A62" s="28">
        <v>1</v>
      </c>
      <c r="B62" s="103" t="s">
        <v>133</v>
      </c>
      <c r="C62" s="103"/>
      <c r="D62" s="103"/>
      <c r="E62" s="103"/>
      <c r="F62" s="104"/>
    </row>
    <row r="63" spans="1:10" ht="60" customHeight="1">
      <c r="A63" s="28">
        <v>2</v>
      </c>
      <c r="B63" s="103" t="s">
        <v>134</v>
      </c>
      <c r="C63" s="103"/>
      <c r="D63" s="103"/>
      <c r="E63" s="103"/>
      <c r="F63" s="104"/>
    </row>
    <row r="64" spans="1:10" ht="60" customHeight="1">
      <c r="A64" s="28">
        <v>3</v>
      </c>
      <c r="B64" s="103" t="s">
        <v>135</v>
      </c>
      <c r="C64" s="103"/>
      <c r="D64" s="103"/>
      <c r="E64" s="103"/>
      <c r="F64" s="104"/>
    </row>
    <row r="65" spans="1:6" ht="120" customHeight="1">
      <c r="A65" s="28">
        <v>4</v>
      </c>
      <c r="B65" s="103" t="s">
        <v>136</v>
      </c>
      <c r="C65" s="103"/>
      <c r="D65" s="103"/>
      <c r="E65" s="103"/>
      <c r="F65" s="104"/>
    </row>
    <row r="66" spans="1:6">
      <c r="A66" s="10"/>
      <c r="B66" s="35"/>
      <c r="C66" s="35"/>
      <c r="D66" s="35"/>
      <c r="E66" s="35"/>
      <c r="F66" s="35"/>
    </row>
    <row r="67" spans="1:6">
      <c r="A67" s="10"/>
    </row>
    <row r="68" spans="1:6">
      <c r="A68" s="10"/>
    </row>
    <row r="69" spans="1:6">
      <c r="A69" s="10"/>
    </row>
    <row r="70" spans="1:6">
      <c r="A70" s="10"/>
    </row>
    <row r="71" spans="1:6">
      <c r="A71" s="10"/>
    </row>
    <row r="72" spans="1:6">
      <c r="A72" s="10"/>
    </row>
    <row r="73" spans="1:6">
      <c r="A73" s="10"/>
    </row>
    <row r="74" spans="1:6">
      <c r="A74" s="10"/>
    </row>
    <row r="75" spans="1:6">
      <c r="A75" s="10"/>
    </row>
    <row r="76" spans="1:6">
      <c r="A76" s="10"/>
    </row>
    <row r="77" spans="1:6">
      <c r="A77" s="10"/>
    </row>
    <row r="78" spans="1:6">
      <c r="A78" s="10"/>
    </row>
    <row r="79" spans="1:6">
      <c r="A79" s="10"/>
    </row>
    <row r="80" spans="1:6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</sheetData>
  <sheetProtection password="EB95" sheet="1" formatColumns="0" formatRows="0" insertColumns="0" insertHyperlinks="0" deleteColumns="0" deleteRows="0" autoFilter="0" pivotTables="0"/>
  <mergeCells count="39">
    <mergeCell ref="B62:F62"/>
    <mergeCell ref="B63:F63"/>
    <mergeCell ref="B64:F64"/>
    <mergeCell ref="B65:F65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2018-10-12T05:53:49Z</cp:lastPrinted>
  <dcterms:created xsi:type="dcterms:W3CDTF">2016-02-28T17:51:02Z</dcterms:created>
  <dcterms:modified xsi:type="dcterms:W3CDTF">2018-10-16T07:57:03Z</dcterms:modified>
</cp:coreProperties>
</file>