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List1!$A$1:$H$99</definedName>
  </definedNames>
  <calcPr calcId="999999"/>
</workbook>
</file>

<file path=xl/calcChain.xml><?xml version="1.0" encoding="utf-8"?>
<calcChain xmlns="http://schemas.openxmlformats.org/spreadsheetml/2006/main">
  <c r="G92" i="1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</calcChain>
</file>

<file path=xl/sharedStrings.xml><?xml version="1.0" encoding="utf-8"?>
<sst xmlns="http://schemas.openxmlformats.org/spreadsheetml/2006/main" count="306" uniqueCount="238">
  <si>
    <t>Oprava volného bytu  č. 12, Dr. Šavrdy 9</t>
  </si>
  <si>
    <t>VZ č. 230/2018</t>
  </si>
  <si>
    <t>15.10.2018 09:23:35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</si>
  <si>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</si>
  <si>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</si>
  <si>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</si>
  <si>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</si>
  <si>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</si>
  <si>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</si>
  <si>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</si>
  <si>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</si>
  <si>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</si>
  <si>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</si>
  <si>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</si>
  <si>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</si>
  <si>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</si>
  <si>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</si>
  <si>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</si>
  <si>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3021/9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</si>
  <si>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</si>
  <si>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</si>
  <si>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</si>
  <si>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</si>
  <si>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</si>
  <si>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</si>
  <si>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</si>
  <si>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</si>
  <si>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</si>
  <si>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</si>
  <si>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</si>
  <si>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</si>
  <si>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</si>
  <si>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</si>
  <si>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</si>
  <si>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</si>
  <si>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</si>
  <si>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</si>
  <si>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</si>
  <si>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</si>
  <si>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</si>
  <si>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</si>
  <si>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</si>
  <si>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</si>
  <si>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</si>
  <si>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</si>
  <si>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</si>
  <si>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k WC kombi</t>
  </si>
  <si>
    <t>3.6</t>
  </si>
  <si>
    <t>výměna rohového ventilu</t>
  </si>
  <si>
    <t>3.22</t>
  </si>
  <si>
    <t>výměna baterie dřezové stojánkové pákové</t>
  </si>
  <si>
    <t>vč. úpravy rozvodů SV a  TUV  k napojení baterie - český výrobce, záruka min. 5 let</t>
  </si>
  <si>
    <t>3.28</t>
  </si>
  <si>
    <t>výměna baterie vanové nástěnné R100</t>
  </si>
  <si>
    <t>vč. držáku na hadici a příslušenství - český výrobce, záruka min. 5 let</t>
  </si>
  <si>
    <t>3.33</t>
  </si>
  <si>
    <t>výměna dřezu nerez včetně příslušenství</t>
  </si>
  <si>
    <t>vč. úpravy napojení odpadního potrubí k dřezovému sifonu</t>
  </si>
  <si>
    <t>3.34</t>
  </si>
  <si>
    <t>výměna pračkového ventilu</t>
  </si>
  <si>
    <t xml:space="preserve">v KOU pod umývadlem  - stojánk. baterie vč. dodání 2 ks nerez krytek (k  napojení panc. hadiček na rohové ventily u zdi) </t>
  </si>
  <si>
    <t>3.38</t>
  </si>
  <si>
    <t>výměna kuchyňské linky 180 cm</t>
  </si>
  <si>
    <t>tl. lamina min. 18 mm, dekor dřeva, ve spodním díle 4 šuplíky s kolejničkami, ABS hrany tl. 2 mm, zavírače zásuvek a dvířek s měkkým dorazem, spodní skříňky osadit na nožkách s krycí lištou (vč. demontáže a likvidace stávající rohové atypické KL vč. bočního dílu)</t>
  </si>
  <si>
    <t>3.40</t>
  </si>
  <si>
    <t>výměna skříňky nad digestoří</t>
  </si>
  <si>
    <t>s panty s tlumením na ramínku, tl. lamina min. 18 mm, dekor dřeva, ABS hrany tl. 2 mm, dtto KL</t>
  </si>
  <si>
    <t>3.41</t>
  </si>
  <si>
    <t>výměna digestoře klasické s vnitřním recirkulačním odtahem</t>
  </si>
  <si>
    <t>3.50</t>
  </si>
  <si>
    <t>výměna spižní skříně včetně žebříku</t>
  </si>
  <si>
    <t>vč. polic - vestavěné o rozměrech 2,65x0,6x0,6 m, tl. lamina min. 18 mm, ABS hrany 2 mm, zavírače  dvířek s měkkým dorazem, stejný dekor jako KL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</si>
  <si>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</si>
  <si>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</si>
  <si>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</si>
  <si>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</si>
  <si>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</si>
  <si>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</si>
  <si>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</si>
  <si>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 xml:space="preserve">z OP do LO, DP </t>
  </si>
  <si>
    <t>3.60</t>
  </si>
  <si>
    <t>výměna vnitřních dveří – prosklené 2/3 sklo 80 cm</t>
  </si>
  <si>
    <t>KU, OP</t>
  </si>
  <si>
    <t>3.69</t>
  </si>
  <si>
    <t>výměna dveřního prahu – délka 80 cm</t>
  </si>
  <si>
    <t>u vstupních dveří - dřevěný - lak</t>
  </si>
  <si>
    <t>3.77</t>
  </si>
  <si>
    <t>výměna přechodových lišt – délka 60 cm</t>
  </si>
  <si>
    <t xml:space="preserve">KOU, WC - hliníková (přechoid z dlažby na PVC)  </t>
  </si>
  <si>
    <t>3.79</t>
  </si>
  <si>
    <t>výměna přechodových lišt – délka 80 cm</t>
  </si>
  <si>
    <t>KU, OP, z OP do LO, DP  - hliníková</t>
  </si>
  <si>
    <t>3.82</t>
  </si>
  <si>
    <t>výměna dveřního kování</t>
  </si>
  <si>
    <t>KU, OP, DP, z OP do LO, KOU, WC - kov</t>
  </si>
  <si>
    <t>3.83</t>
  </si>
  <si>
    <t>výměna zámku u dveří</t>
  </si>
  <si>
    <t>3.86</t>
  </si>
  <si>
    <t>výměna zárubně ocelové pro dveře – šířky 80 cm</t>
  </si>
  <si>
    <t>KU, OP, DP, z OP do LO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</si>
  <si>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</si>
  <si>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</si>
  <si>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</si>
  <si>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</si>
  <si>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poijistkou STOP GAS - český výrobce, vč. příslušenství</t>
  </si>
  <si>
    <t>3.115</t>
  </si>
  <si>
    <t>výměna dřezové desky dl. 180 cm, vč. ukončovacích lišt</t>
  </si>
  <si>
    <t>tl. min. 28 mm vč. nerezové hrany u PS, ukončovací lišty v dekoru dřezové desky</t>
  </si>
  <si>
    <t>3.118</t>
  </si>
  <si>
    <t>výměna větracích mřížek</t>
  </si>
  <si>
    <t>2 ks v KU -  osadit kovové kruhové pro spižní skříň s možnosti uzavírání + 2 ks plastové k ventilátorům na WC a KOU</t>
  </si>
  <si>
    <t>3.123</t>
  </si>
  <si>
    <t>demontáž a zpětná montáž zařizovacích předmětů, viz poznámka</t>
  </si>
  <si>
    <t xml:space="preserve">WC kombi vč. příslušenství pro provedení obložení IŠ SDK </t>
  </si>
  <si>
    <t>3.134</t>
  </si>
  <si>
    <t>výměna vestavné skříně - atyp, viz. poznámka</t>
  </si>
  <si>
    <t xml:space="preserve">v PŘ - 1 ks 90x40x265 - policová, 1 ks 90x90x265 - šatní, tl. lamina min. 18 mm, ABS hrany 2 mm - dekor dřeva  </t>
  </si>
  <si>
    <t>3.150</t>
  </si>
  <si>
    <t>výměna umyvadlového sifonu včetně vývodu na automatickou pračku</t>
  </si>
  <si>
    <t>3.167</t>
  </si>
  <si>
    <t>výměna okenních klik</t>
  </si>
  <si>
    <t>v LO</t>
  </si>
  <si>
    <t>4.1</t>
  </si>
  <si>
    <t>stržení původního PVC</t>
  </si>
  <si>
    <t>m2</t>
  </si>
  <si>
    <t>PŘ - 10 m2,  KU - 8 m2, LO - 15 m2, DP - 12 m2, OP - 21 m2 (z toho 39 m2 - 2 vrstvy v PŘ, KU a OP)</t>
  </si>
  <si>
    <t>4.2</t>
  </si>
  <si>
    <t>úprava podkladu – nivelace</t>
  </si>
  <si>
    <t>PŘ - 10 m2,  KU - 8 m2, LO - 15 m2, DP - 12 m2, OP - 21 m2</t>
  </si>
  <si>
    <t>4.3</t>
  </si>
  <si>
    <t>položení PVC – střední zátěž, celoplošně podlepit</t>
  </si>
  <si>
    <t>OP, LO, DP - dekor plovoucí podlahy - celoplošně podlepit</t>
  </si>
  <si>
    <t>4.4</t>
  </si>
  <si>
    <t>položení PVC – vyšší zátěž, celoplošně podlepit</t>
  </si>
  <si>
    <t>KU a PŘ - dekor plovoucí podlahy, - celoplošně podlepit</t>
  </si>
  <si>
    <t>4.5</t>
  </si>
  <si>
    <t>nalepení obvodové lišty PVC</t>
  </si>
  <si>
    <t>bm</t>
  </si>
  <si>
    <t>PŘ, KU, OP, LO, DP</t>
  </si>
  <si>
    <t>4.21</t>
  </si>
  <si>
    <t>dodání a montáž rohové lišty, viz poznámka</t>
  </si>
  <si>
    <t>v LO - na hranu mezivýškového stupně o délce 2 m - hliníková</t>
  </si>
  <si>
    <t>4.22</t>
  </si>
  <si>
    <t>oprava schodu, viz poznámka</t>
  </si>
  <si>
    <t>v LO - zednická úprava podstupnice mezivýškového schodu o délce 2 m</t>
  </si>
  <si>
    <t>5.1</t>
  </si>
  <si>
    <t>zhotovení nových štukových omítek</t>
  </si>
  <si>
    <t>PŘ, KU, OP, LO, DP vč. stropů  a úpravy podkladu pod omítky</t>
  </si>
  <si>
    <t>5.2</t>
  </si>
  <si>
    <t>lokální opravy prasklin, prasklin panelových spojů</t>
  </si>
  <si>
    <t xml:space="preserve">OP - 5 m2, DP - 4 m2, KU - 2 m2 </t>
  </si>
  <si>
    <t>5.3</t>
  </si>
  <si>
    <t>stržení tapet</t>
  </si>
  <si>
    <t>5.4</t>
  </si>
  <si>
    <t>škrábání stěn,stropů</t>
  </si>
  <si>
    <t xml:space="preserve">PŘ, KU, OP, LO, DP (UPOZORNĚNÍ: v KU na některých zdech je strukturovaná malba) </t>
  </si>
  <si>
    <t>5.6</t>
  </si>
  <si>
    <t>malba dvojnásobná bílá</t>
  </si>
  <si>
    <t>PŘ, KU, OP, LO, DP - otěruvzdorná</t>
  </si>
  <si>
    <t>5.7</t>
  </si>
  <si>
    <t>malba voděodolnou barvou – bytové jádro</t>
  </si>
  <si>
    <t>KOU a WC - dvojnásobná bílá malba (stávající strukturované omítky nad obkladem)</t>
  </si>
  <si>
    <t>6.6</t>
  </si>
  <si>
    <t>přespárování keramického obkladu</t>
  </si>
  <si>
    <t>KOU - 13 m2, WC - 3 m2 vč. plošného vyčištění,. dodání a montáže plastové ukončovací lišty na horní hranu obkladu v délce cca 10 bm, vč. přespárování spoje oválné hrany vany (ve styku s obkladem) a přesilikonování obvodu vany (ve styku s obkladem)</t>
  </si>
  <si>
    <t>6.7</t>
  </si>
  <si>
    <t>úprava podkladu pod obklad , včetně hydroizolace, viz poznámka</t>
  </si>
  <si>
    <t>v KU (bez hydroizolace)</t>
  </si>
  <si>
    <t>6.8</t>
  </si>
  <si>
    <t>vybourání keramického obkladu</t>
  </si>
  <si>
    <t xml:space="preserve">v celé KU  </t>
  </si>
  <si>
    <t>6.9</t>
  </si>
  <si>
    <t>provedení keramického obkladu</t>
  </si>
  <si>
    <t xml:space="preserve">v KU </t>
  </si>
  <si>
    <t>6.12</t>
  </si>
  <si>
    <t>přespárování dlažby</t>
  </si>
  <si>
    <t>KOU - 2 m2, WC - 1 m2 vč. vyčištění</t>
  </si>
  <si>
    <t>6.16</t>
  </si>
  <si>
    <t>provedení soklíku kolem dlažby</t>
  </si>
  <si>
    <t>na WC - dodělání hrany ve styku s IŠ (barvu doladit se stávající dlažbou)</t>
  </si>
  <si>
    <t>6.24</t>
  </si>
  <si>
    <t>zhotovení zadní stěny instalační šachtice(IŠ) na WC, včetně revizních dvířek</t>
  </si>
  <si>
    <t>zachování velikosti stávajících revizních dvířek do IŠ vč. zakrytí přívodu SV a TUV do KOU</t>
  </si>
  <si>
    <t>6.26</t>
  </si>
  <si>
    <t>demontáž zadní stěny instalační šachtice (IŠ) na WC</t>
  </si>
  <si>
    <t>WC - plechové</t>
  </si>
  <si>
    <t>7.11</t>
  </si>
  <si>
    <t>nátěr radiátorů</t>
  </si>
  <si>
    <t>KU, OP, LO, DP - syntetika</t>
  </si>
  <si>
    <t>7.12</t>
  </si>
  <si>
    <t>nátěr rozvodů ÚT</t>
  </si>
  <si>
    <t>syntetika</t>
  </si>
  <si>
    <t>7.14</t>
  </si>
  <si>
    <t>nátěr zárubní – šířka 60 cm</t>
  </si>
  <si>
    <t>KOU, WC - bílá barva - syntetika (sladit s barvou dveří)</t>
  </si>
  <si>
    <t>7.16</t>
  </si>
  <si>
    <t>nátěr zárubní – šířka 80 cm</t>
  </si>
  <si>
    <t>vstupní dveře - hnědá barva - syntetika, KU, OP,  DP, z OP do LO - bílá barva - syntetika (sladit s barvou dveří)</t>
  </si>
  <si>
    <t>8.11</t>
  </si>
  <si>
    <t>vypouštění topného systému, viz poznámka</t>
  </si>
  <si>
    <t>pro výměnu TRV vč. hlavic</t>
  </si>
  <si>
    <t>8.12</t>
  </si>
  <si>
    <t>napouštění topného systému, viz poznámka</t>
  </si>
  <si>
    <t>po výměně TRV vč. hlavic</t>
  </si>
  <si>
    <t>8.20</t>
  </si>
  <si>
    <t>výměna termoregulačního ventilu, včetně hlavice</t>
  </si>
  <si>
    <t>KU, OP, LO, DP, KOU</t>
  </si>
  <si>
    <t>8.22</t>
  </si>
  <si>
    <t>odvzdušnění topného systému, viz poznámka</t>
  </si>
  <si>
    <t>po výměně TRV vč. hlavic a napuštění topného systému</t>
  </si>
  <si>
    <t>8.32</t>
  </si>
  <si>
    <t>výměna vanového sifonu, viz poznámka</t>
  </si>
  <si>
    <t>vanové výpustě s ručním mechanickým ovládáním zátky - nerez provedení</t>
  </si>
  <si>
    <t>9.1</t>
  </si>
  <si>
    <t>opravy a seřízení plastových oken, viz poznámka</t>
  </si>
  <si>
    <t xml:space="preserve">v celém bytě </t>
  </si>
  <si>
    <t>9.5</t>
  </si>
  <si>
    <t>výměna zámku poštovní schránky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</si>
  <si>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</si>
  <si>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</si>
  <si>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</si>
  <si>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</si>
  <si>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</si>
  <si>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</si>
  <si>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</si>
  <si>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</si>
  <si>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vč. likvidace - garnýžových desek nad okny v KU, OP, LO a DP, zbytku garnýže a lišt v PŘ, držáku na ručníky v KOU vč. zatmelení děr  po držáku</t>
  </si>
  <si>
    <t>11.33</t>
  </si>
  <si>
    <t>celkový úklid po opravách</t>
  </si>
  <si>
    <t xml:space="preserve"> 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</si>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</sst>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showGridLines="0" tabSelected="1" topLeftCell="A22" zoomScale="115" zoomScaleNormal="115" workbookViewId="0">
      <selection activeCell="H34" sqref="H34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33.42578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351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10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>
      <c r="A8" s="67"/>
      <c r="B8" s="68"/>
      <c r="C8" s="68"/>
      <c r="D8" s="69"/>
      <c r="E8" s="69"/>
      <c r="F8" s="69"/>
      <c r="G8" s="69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10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10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10" ht="15.75" customHeight="1">
      <c r="A13" s="9"/>
      <c r="D13" s="10"/>
      <c r="H13" s="6"/>
    </row>
    <row r="14" spans="1:10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10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>
      <c r="A17" s="57" t="s">
        <v>19</v>
      </c>
      <c r="B17" s="40"/>
      <c r="C17" s="40"/>
      <c r="D17" s="40">
        <v>12</v>
      </c>
      <c r="E17" s="40"/>
      <c r="F17" s="40"/>
      <c r="G17" s="41"/>
      <c r="H17" s="6"/>
    </row>
    <row r="18" spans="1:10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>
      <c r="A21" s="48"/>
      <c r="B21" s="49"/>
      <c r="C21" s="50"/>
      <c r="D21" s="54">
        <v>599430391</v>
      </c>
      <c r="E21" s="55"/>
      <c r="F21" s="55"/>
      <c r="G21" s="56"/>
      <c r="H21" s="6"/>
    </row>
    <row r="22" spans="1:10" ht="15.75" customHeight="1">
      <c r="A22" s="13"/>
      <c r="H22" s="6"/>
    </row>
    <row r="23" spans="1:10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t="shared" ref="G24:G55" si="0">ROUND(E24*F24, 2)</f>
        <v>0</v>
      </c>
      <c r="H24" s="32" t="s">
        <v>35</v>
      </c>
      <c r="J24" s="1">
        <v>8</v>
      </c>
    </row>
    <row r="25" spans="1:10" ht="28.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50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3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46</v>
      </c>
      <c r="J29" s="1">
        <v>47</v>
      </c>
    </row>
    <row r="30" spans="1:10" ht="48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51</v>
      </c>
      <c r="J30" s="1">
        <v>63</v>
      </c>
    </row>
    <row r="31" spans="1:10" ht="46.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54</v>
      </c>
      <c r="J31" s="1">
        <v>69</v>
      </c>
    </row>
    <row r="32" spans="1:10" ht="37.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74</v>
      </c>
    </row>
    <row r="33" spans="1:10" ht="73.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75</v>
      </c>
    </row>
    <row r="34" spans="1:10" ht="146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79</v>
      </c>
    </row>
    <row r="35" spans="1:10" ht="69.7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66</v>
      </c>
      <c r="J35" s="1">
        <v>81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82</v>
      </c>
    </row>
    <row r="37" spans="1:10" ht="96" customHeight="1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71</v>
      </c>
      <c r="J37" s="1">
        <v>91</v>
      </c>
    </row>
    <row r="38" spans="1:10" ht="48.75" customHeight="1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93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76</v>
      </c>
      <c r="J39" s="1">
        <v>95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79</v>
      </c>
      <c r="J40" s="1">
        <v>97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82</v>
      </c>
      <c r="J41" s="1">
        <v>101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85</v>
      </c>
      <c r="J42" s="1">
        <v>110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88</v>
      </c>
      <c r="J43" s="1">
        <v>118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38</v>
      </c>
      <c r="E44" s="19">
        <v>4</v>
      </c>
      <c r="F44" s="33"/>
      <c r="G44" s="19">
        <f t="shared" si="0"/>
        <v>0</v>
      </c>
      <c r="H44" s="32" t="s">
        <v>91</v>
      </c>
      <c r="J44" s="1">
        <v>120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38</v>
      </c>
      <c r="E45" s="19">
        <v>6</v>
      </c>
      <c r="F45" s="33"/>
      <c r="G45" s="19">
        <f t="shared" si="0"/>
        <v>0</v>
      </c>
      <c r="H45" s="32" t="s">
        <v>94</v>
      </c>
      <c r="J45" s="1">
        <v>123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38</v>
      </c>
      <c r="E46" s="19">
        <v>6</v>
      </c>
      <c r="F46" s="33"/>
      <c r="G46" s="19">
        <f t="shared" si="0"/>
        <v>0</v>
      </c>
      <c r="H46" s="32" t="s">
        <v>94</v>
      </c>
      <c r="J46" s="1">
        <v>124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38</v>
      </c>
      <c r="E47" s="19">
        <v>4</v>
      </c>
      <c r="F47" s="33"/>
      <c r="G47" s="19">
        <f t="shared" si="0"/>
        <v>0</v>
      </c>
      <c r="H47" s="32" t="s">
        <v>99</v>
      </c>
      <c r="J47" s="1">
        <v>127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38</v>
      </c>
      <c r="E48" s="19">
        <v>1</v>
      </c>
      <c r="F48" s="33"/>
      <c r="G48" s="19">
        <f t="shared" si="0"/>
        <v>0</v>
      </c>
      <c r="H48" s="32"/>
      <c r="J48" s="1">
        <v>130</v>
      </c>
    </row>
    <row r="49" spans="1:10" ht="34.5" customHeight="1">
      <c r="A49" s="16">
        <v>26</v>
      </c>
      <c r="B49" s="17" t="s">
        <v>102</v>
      </c>
      <c r="C49" s="31" t="s">
        <v>103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104</v>
      </c>
      <c r="J49" s="1">
        <v>294</v>
      </c>
    </row>
    <row r="50" spans="1:10" ht="45" customHeight="1">
      <c r="A50" s="16">
        <v>27</v>
      </c>
      <c r="B50" s="17" t="s">
        <v>105</v>
      </c>
      <c r="C50" s="31" t="s">
        <v>106</v>
      </c>
      <c r="D50" s="18" t="s">
        <v>38</v>
      </c>
      <c r="E50" s="19">
        <v>1</v>
      </c>
      <c r="F50" s="33"/>
      <c r="G50" s="19">
        <f t="shared" si="0"/>
        <v>0</v>
      </c>
      <c r="H50" s="32" t="s">
        <v>107</v>
      </c>
      <c r="J50" s="1">
        <v>301</v>
      </c>
    </row>
    <row r="51" spans="1:10" ht="74.25" customHeight="1">
      <c r="A51" s="16">
        <v>28</v>
      </c>
      <c r="B51" s="17" t="s">
        <v>108</v>
      </c>
      <c r="C51" s="31" t="s">
        <v>109</v>
      </c>
      <c r="D51" s="18" t="s">
        <v>38</v>
      </c>
      <c r="E51" s="19">
        <v>4</v>
      </c>
      <c r="F51" s="33"/>
      <c r="G51" s="19">
        <f t="shared" si="0"/>
        <v>0</v>
      </c>
      <c r="H51" s="32" t="s">
        <v>110</v>
      </c>
      <c r="J51" s="1">
        <v>305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41</v>
      </c>
      <c r="E52" s="19">
        <v>1</v>
      </c>
      <c r="F52" s="33"/>
      <c r="G52" s="19">
        <f t="shared" si="0"/>
        <v>0</v>
      </c>
      <c r="H52" s="32" t="s">
        <v>113</v>
      </c>
      <c r="J52" s="1">
        <v>315</v>
      </c>
    </row>
    <row r="53" spans="1:10" ht="62.25" customHeight="1">
      <c r="A53" s="16">
        <v>30</v>
      </c>
      <c r="B53" s="17" t="s">
        <v>114</v>
      </c>
      <c r="C53" s="31" t="s">
        <v>115</v>
      </c>
      <c r="D53" s="18" t="s">
        <v>38</v>
      </c>
      <c r="E53" s="19">
        <v>2</v>
      </c>
      <c r="F53" s="33"/>
      <c r="G53" s="19">
        <f t="shared" si="0"/>
        <v>0</v>
      </c>
      <c r="H53" s="32" t="s">
        <v>116</v>
      </c>
      <c r="J53" s="1">
        <v>337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38</v>
      </c>
      <c r="E54" s="19">
        <v>1</v>
      </c>
      <c r="F54" s="33"/>
      <c r="G54" s="19">
        <f t="shared" si="0"/>
        <v>0</v>
      </c>
      <c r="H54" s="32"/>
      <c r="J54" s="1">
        <v>374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38</v>
      </c>
      <c r="E55" s="19">
        <v>2</v>
      </c>
      <c r="F55" s="33"/>
      <c r="G55" s="19">
        <f t="shared" si="0"/>
        <v>0</v>
      </c>
      <c r="H55" s="32" t="s">
        <v>121</v>
      </c>
      <c r="J55" s="1">
        <v>407</v>
      </c>
    </row>
    <row r="56" spans="1:10" ht="61.5" customHeight="1">
      <c r="A56" s="16">
        <v>33</v>
      </c>
      <c r="B56" s="17" t="s">
        <v>122</v>
      </c>
      <c r="C56" s="31" t="s">
        <v>123</v>
      </c>
      <c r="D56" s="18" t="s">
        <v>124</v>
      </c>
      <c r="E56" s="19">
        <v>66</v>
      </c>
      <c r="F56" s="33"/>
      <c r="G56" s="19">
        <f t="shared" ref="G56:G87" si="1">ROUND(E56*F56, 2)</f>
        <v>0</v>
      </c>
      <c r="H56" s="32" t="s">
        <v>125</v>
      </c>
      <c r="J56" s="1">
        <v>148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124</v>
      </c>
      <c r="E57" s="19">
        <v>66</v>
      </c>
      <c r="F57" s="33"/>
      <c r="G57" s="19">
        <f t="shared" si="1"/>
        <v>0</v>
      </c>
      <c r="H57" s="32" t="s">
        <v>128</v>
      </c>
      <c r="J57" s="1">
        <v>149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124</v>
      </c>
      <c r="E58" s="19">
        <v>48</v>
      </c>
      <c r="F58" s="33"/>
      <c r="G58" s="19">
        <f t="shared" si="1"/>
        <v>0</v>
      </c>
      <c r="H58" s="32" t="s">
        <v>131</v>
      </c>
      <c r="J58" s="1">
        <v>150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124</v>
      </c>
      <c r="E59" s="19">
        <v>18</v>
      </c>
      <c r="F59" s="33"/>
      <c r="G59" s="19">
        <f t="shared" si="1"/>
        <v>0</v>
      </c>
      <c r="H59" s="32" t="s">
        <v>134</v>
      </c>
      <c r="J59" s="1">
        <v>151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137</v>
      </c>
      <c r="E60" s="19">
        <v>85</v>
      </c>
      <c r="F60" s="33"/>
      <c r="G60" s="19">
        <f t="shared" si="1"/>
        <v>0</v>
      </c>
      <c r="H60" s="32" t="s">
        <v>138</v>
      </c>
      <c r="J60" s="1">
        <v>152</v>
      </c>
    </row>
    <row r="61" spans="1:10" ht="45" customHeight="1">
      <c r="A61" s="16">
        <v>38</v>
      </c>
      <c r="B61" s="17" t="s">
        <v>139</v>
      </c>
      <c r="C61" s="31" t="s">
        <v>140</v>
      </c>
      <c r="D61" s="18" t="s">
        <v>38</v>
      </c>
      <c r="E61" s="19">
        <v>1</v>
      </c>
      <c r="F61" s="33"/>
      <c r="G61" s="19">
        <f t="shared" si="1"/>
        <v>0</v>
      </c>
      <c r="H61" s="32" t="s">
        <v>141</v>
      </c>
      <c r="J61" s="1">
        <v>406</v>
      </c>
    </row>
    <row r="62" spans="1:10" ht="45" customHeight="1">
      <c r="A62" s="16">
        <v>39</v>
      </c>
      <c r="B62" s="17" t="s">
        <v>142</v>
      </c>
      <c r="C62" s="31" t="s">
        <v>143</v>
      </c>
      <c r="D62" s="18" t="s">
        <v>41</v>
      </c>
      <c r="E62" s="19">
        <v>1</v>
      </c>
      <c r="F62" s="33"/>
      <c r="G62" s="19">
        <f t="shared" si="1"/>
        <v>0</v>
      </c>
      <c r="H62" s="32" t="s">
        <v>144</v>
      </c>
      <c r="J62" s="1">
        <v>408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124</v>
      </c>
      <c r="E63" s="19">
        <v>281</v>
      </c>
      <c r="F63" s="33"/>
      <c r="G63" s="19">
        <f t="shared" si="1"/>
        <v>0</v>
      </c>
      <c r="H63" s="32" t="s">
        <v>147</v>
      </c>
      <c r="J63" s="1">
        <v>162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124</v>
      </c>
      <c r="E64" s="19">
        <v>11</v>
      </c>
      <c r="F64" s="33"/>
      <c r="G64" s="19">
        <f t="shared" si="1"/>
        <v>0</v>
      </c>
      <c r="H64" s="32" t="s">
        <v>150</v>
      </c>
      <c r="J64" s="1">
        <v>163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124</v>
      </c>
      <c r="E65" s="19">
        <v>36</v>
      </c>
      <c r="F65" s="33"/>
      <c r="G65" s="19">
        <f t="shared" si="1"/>
        <v>0</v>
      </c>
      <c r="H65" s="32" t="s">
        <v>121</v>
      </c>
      <c r="J65" s="1">
        <v>164</v>
      </c>
    </row>
    <row r="66" spans="1:10" ht="61.5" customHeight="1">
      <c r="A66" s="16">
        <v>43</v>
      </c>
      <c r="B66" s="17" t="s">
        <v>153</v>
      </c>
      <c r="C66" s="31" t="s">
        <v>154</v>
      </c>
      <c r="D66" s="18" t="s">
        <v>124</v>
      </c>
      <c r="E66" s="19">
        <v>281</v>
      </c>
      <c r="F66" s="33"/>
      <c r="G66" s="19">
        <f t="shared" si="1"/>
        <v>0</v>
      </c>
      <c r="H66" s="32" t="s">
        <v>155</v>
      </c>
      <c r="J66" s="1">
        <v>165</v>
      </c>
    </row>
    <row r="67" spans="1:10" ht="29.25" customHeight="1">
      <c r="A67" s="16">
        <v>44</v>
      </c>
      <c r="B67" s="17" t="s">
        <v>156</v>
      </c>
      <c r="C67" s="31" t="s">
        <v>157</v>
      </c>
      <c r="D67" s="18" t="s">
        <v>124</v>
      </c>
      <c r="E67" s="19">
        <v>281</v>
      </c>
      <c r="F67" s="33"/>
      <c r="G67" s="19">
        <f t="shared" si="1"/>
        <v>0</v>
      </c>
      <c r="H67" s="32" t="s">
        <v>158</v>
      </c>
      <c r="J67" s="1">
        <v>167</v>
      </c>
    </row>
    <row r="68" spans="1:10" ht="49.5" customHeight="1">
      <c r="A68" s="16">
        <v>45</v>
      </c>
      <c r="B68" s="17" t="s">
        <v>159</v>
      </c>
      <c r="C68" s="31" t="s">
        <v>160</v>
      </c>
      <c r="D68" s="18" t="s">
        <v>124</v>
      </c>
      <c r="E68" s="19">
        <v>17</v>
      </c>
      <c r="F68" s="33"/>
      <c r="G68" s="19">
        <f t="shared" si="1"/>
        <v>0</v>
      </c>
      <c r="H68" s="32" t="s">
        <v>161</v>
      </c>
      <c r="J68" s="1">
        <v>168</v>
      </c>
    </row>
    <row r="69" spans="1:10" ht="150.75" customHeight="1">
      <c r="A69" s="16">
        <v>46</v>
      </c>
      <c r="B69" s="17" t="s">
        <v>162</v>
      </c>
      <c r="C69" s="31" t="s">
        <v>163</v>
      </c>
      <c r="D69" s="18" t="s">
        <v>124</v>
      </c>
      <c r="E69" s="19">
        <v>16</v>
      </c>
      <c r="F69" s="33"/>
      <c r="G69" s="19">
        <f t="shared" si="1"/>
        <v>0</v>
      </c>
      <c r="H69" s="32" t="s">
        <v>164</v>
      </c>
      <c r="J69" s="1">
        <v>174</v>
      </c>
    </row>
    <row r="70" spans="1:10" ht="29.25" customHeight="1">
      <c r="A70" s="16">
        <v>47</v>
      </c>
      <c r="B70" s="17" t="s">
        <v>165</v>
      </c>
      <c r="C70" s="31" t="s">
        <v>166</v>
      </c>
      <c r="D70" s="18" t="s">
        <v>124</v>
      </c>
      <c r="E70" s="19">
        <v>4</v>
      </c>
      <c r="F70" s="33"/>
      <c r="G70" s="19">
        <f t="shared" si="1"/>
        <v>0</v>
      </c>
      <c r="H70" s="32" t="s">
        <v>167</v>
      </c>
      <c r="J70" s="1">
        <v>175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124</v>
      </c>
      <c r="E71" s="19">
        <v>5.5</v>
      </c>
      <c r="F71" s="33"/>
      <c r="G71" s="19">
        <f t="shared" si="1"/>
        <v>0</v>
      </c>
      <c r="H71" s="32" t="s">
        <v>170</v>
      </c>
      <c r="J71" s="1">
        <v>176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124</v>
      </c>
      <c r="E72" s="19">
        <v>4</v>
      </c>
      <c r="F72" s="33"/>
      <c r="G72" s="19">
        <f t="shared" si="1"/>
        <v>0</v>
      </c>
      <c r="H72" s="32" t="s">
        <v>173</v>
      </c>
      <c r="J72" s="1">
        <v>177</v>
      </c>
    </row>
    <row r="73" spans="1:10" ht="29.25" customHeight="1">
      <c r="A73" s="16">
        <v>50</v>
      </c>
      <c r="B73" s="17" t="s">
        <v>174</v>
      </c>
      <c r="C73" s="31" t="s">
        <v>175</v>
      </c>
      <c r="D73" s="18" t="s">
        <v>124</v>
      </c>
      <c r="E73" s="19">
        <v>3</v>
      </c>
      <c r="F73" s="33"/>
      <c r="G73" s="19">
        <f t="shared" si="1"/>
        <v>0</v>
      </c>
      <c r="H73" s="32" t="s">
        <v>176</v>
      </c>
      <c r="J73" s="1">
        <v>180</v>
      </c>
    </row>
    <row r="74" spans="1:10" ht="48.75" customHeight="1">
      <c r="A74" s="16">
        <v>51</v>
      </c>
      <c r="B74" s="17" t="s">
        <v>177</v>
      </c>
      <c r="C74" s="31" t="s">
        <v>178</v>
      </c>
      <c r="D74" s="18" t="s">
        <v>124</v>
      </c>
      <c r="E74" s="19">
        <v>0.1</v>
      </c>
      <c r="F74" s="33"/>
      <c r="G74" s="19">
        <f t="shared" si="1"/>
        <v>0</v>
      </c>
      <c r="H74" s="32" t="s">
        <v>179</v>
      </c>
      <c r="J74" s="1">
        <v>184</v>
      </c>
    </row>
    <row r="75" spans="1:10" ht="60.75" customHeight="1">
      <c r="A75" s="16">
        <v>52</v>
      </c>
      <c r="B75" s="17" t="s">
        <v>180</v>
      </c>
      <c r="C75" s="31" t="s">
        <v>181</v>
      </c>
      <c r="D75" s="18" t="s">
        <v>124</v>
      </c>
      <c r="E75" s="19">
        <v>3</v>
      </c>
      <c r="F75" s="33"/>
      <c r="G75" s="19">
        <f t="shared" si="1"/>
        <v>0</v>
      </c>
      <c r="H75" s="32" t="s">
        <v>182</v>
      </c>
      <c r="J75" s="1">
        <v>192</v>
      </c>
    </row>
    <row r="76" spans="1:10" ht="29.25" customHeight="1">
      <c r="A76" s="16">
        <v>53</v>
      </c>
      <c r="B76" s="17" t="s">
        <v>183</v>
      </c>
      <c r="C76" s="31" t="s">
        <v>184</v>
      </c>
      <c r="D76" s="18" t="s">
        <v>124</v>
      </c>
      <c r="E76" s="19">
        <v>3</v>
      </c>
      <c r="F76" s="33"/>
      <c r="G76" s="19">
        <f t="shared" si="1"/>
        <v>0</v>
      </c>
      <c r="H76" s="32" t="s">
        <v>185</v>
      </c>
      <c r="J76" s="1">
        <v>316</v>
      </c>
    </row>
    <row r="77" spans="1:10" ht="29.25" customHeight="1">
      <c r="A77" s="16">
        <v>54</v>
      </c>
      <c r="B77" s="17" t="s">
        <v>186</v>
      </c>
      <c r="C77" s="31" t="s">
        <v>187</v>
      </c>
      <c r="D77" s="18" t="s">
        <v>38</v>
      </c>
      <c r="E77" s="19">
        <v>4</v>
      </c>
      <c r="F77" s="33"/>
      <c r="G77" s="19">
        <f t="shared" si="1"/>
        <v>0</v>
      </c>
      <c r="H77" s="32" t="s">
        <v>188</v>
      </c>
      <c r="J77" s="1">
        <v>204</v>
      </c>
    </row>
    <row r="78" spans="1:10" ht="29.25" customHeight="1">
      <c r="A78" s="16">
        <v>55</v>
      </c>
      <c r="B78" s="17" t="s">
        <v>189</v>
      </c>
      <c r="C78" s="31" t="s">
        <v>190</v>
      </c>
      <c r="D78" s="18" t="s">
        <v>41</v>
      </c>
      <c r="E78" s="19">
        <v>1</v>
      </c>
      <c r="F78" s="33"/>
      <c r="G78" s="19">
        <f t="shared" si="1"/>
        <v>0</v>
      </c>
      <c r="H78" s="32" t="s">
        <v>191</v>
      </c>
      <c r="J78" s="1">
        <v>205</v>
      </c>
    </row>
    <row r="79" spans="1:10" ht="51" customHeight="1">
      <c r="A79" s="16">
        <v>56</v>
      </c>
      <c r="B79" s="17" t="s">
        <v>192</v>
      </c>
      <c r="C79" s="31" t="s">
        <v>193</v>
      </c>
      <c r="D79" s="18" t="s">
        <v>38</v>
      </c>
      <c r="E79" s="19">
        <v>2</v>
      </c>
      <c r="F79" s="33"/>
      <c r="G79" s="19">
        <f t="shared" si="1"/>
        <v>0</v>
      </c>
      <c r="H79" s="32" t="s">
        <v>194</v>
      </c>
      <c r="J79" s="1">
        <v>207</v>
      </c>
    </row>
    <row r="80" spans="1:10" ht="62.25" customHeight="1">
      <c r="A80" s="16">
        <v>57</v>
      </c>
      <c r="B80" s="17" t="s">
        <v>195</v>
      </c>
      <c r="C80" s="31" t="s">
        <v>196</v>
      </c>
      <c r="D80" s="18" t="s">
        <v>38</v>
      </c>
      <c r="E80" s="19">
        <v>5</v>
      </c>
      <c r="F80" s="33"/>
      <c r="G80" s="19">
        <f t="shared" si="1"/>
        <v>0</v>
      </c>
      <c r="H80" s="32" t="s">
        <v>197</v>
      </c>
      <c r="J80" s="1">
        <v>209</v>
      </c>
    </row>
    <row r="81" spans="1:10" ht="29.25" customHeight="1">
      <c r="A81" s="16">
        <v>58</v>
      </c>
      <c r="B81" s="17" t="s">
        <v>198</v>
      </c>
      <c r="C81" s="31" t="s">
        <v>199</v>
      </c>
      <c r="D81" s="18" t="s">
        <v>41</v>
      </c>
      <c r="E81" s="19">
        <v>1</v>
      </c>
      <c r="F81" s="33"/>
      <c r="G81" s="19">
        <f t="shared" si="1"/>
        <v>0</v>
      </c>
      <c r="H81" s="32" t="s">
        <v>200</v>
      </c>
      <c r="J81" s="1">
        <v>224</v>
      </c>
    </row>
    <row r="82" spans="1:10" ht="29.25" customHeight="1">
      <c r="A82" s="16">
        <v>59</v>
      </c>
      <c r="B82" s="17" t="s">
        <v>201</v>
      </c>
      <c r="C82" s="31" t="s">
        <v>202</v>
      </c>
      <c r="D82" s="18" t="s">
        <v>41</v>
      </c>
      <c r="E82" s="19">
        <v>1</v>
      </c>
      <c r="F82" s="33"/>
      <c r="G82" s="19">
        <f t="shared" si="1"/>
        <v>0</v>
      </c>
      <c r="H82" s="32" t="s">
        <v>203</v>
      </c>
      <c r="J82" s="1">
        <v>225</v>
      </c>
    </row>
    <row r="83" spans="1:10" ht="29.25" customHeight="1">
      <c r="A83" s="16">
        <v>60</v>
      </c>
      <c r="B83" s="17" t="s">
        <v>204</v>
      </c>
      <c r="C83" s="31" t="s">
        <v>205</v>
      </c>
      <c r="D83" s="18" t="s">
        <v>38</v>
      </c>
      <c r="E83" s="19">
        <v>5</v>
      </c>
      <c r="F83" s="33"/>
      <c r="G83" s="19">
        <f t="shared" si="1"/>
        <v>0</v>
      </c>
      <c r="H83" s="32" t="s">
        <v>206</v>
      </c>
      <c r="J83" s="1">
        <v>233</v>
      </c>
    </row>
    <row r="84" spans="1:10" ht="29.25" customHeight="1">
      <c r="A84" s="16">
        <v>61</v>
      </c>
      <c r="B84" s="17" t="s">
        <v>207</v>
      </c>
      <c r="C84" s="31" t="s">
        <v>208</v>
      </c>
      <c r="D84" s="18" t="s">
        <v>41</v>
      </c>
      <c r="E84" s="19">
        <v>1</v>
      </c>
      <c r="F84" s="33"/>
      <c r="G84" s="19">
        <f t="shared" si="1"/>
        <v>0</v>
      </c>
      <c r="H84" s="32" t="s">
        <v>209</v>
      </c>
      <c r="J84" s="1">
        <v>235</v>
      </c>
    </row>
    <row r="85" spans="1:10" ht="47.25" customHeight="1">
      <c r="A85" s="16">
        <v>62</v>
      </c>
      <c r="B85" s="17" t="s">
        <v>210</v>
      </c>
      <c r="C85" s="31" t="s">
        <v>211</v>
      </c>
      <c r="D85" s="18" t="s">
        <v>38</v>
      </c>
      <c r="E85" s="19">
        <v>1</v>
      </c>
      <c r="F85" s="33"/>
      <c r="G85" s="19">
        <f t="shared" si="1"/>
        <v>0</v>
      </c>
      <c r="H85" s="32" t="s">
        <v>212</v>
      </c>
      <c r="J85" s="1">
        <v>409</v>
      </c>
    </row>
    <row r="86" spans="1:10" ht="29.25" customHeight="1">
      <c r="A86" s="16">
        <v>63</v>
      </c>
      <c r="B86" s="17" t="s">
        <v>213</v>
      </c>
      <c r="C86" s="31" t="s">
        <v>214</v>
      </c>
      <c r="D86" s="18" t="s">
        <v>38</v>
      </c>
      <c r="E86" s="19">
        <v>4</v>
      </c>
      <c r="F86" s="33"/>
      <c r="G86" s="19">
        <f t="shared" si="1"/>
        <v>0</v>
      </c>
      <c r="H86" s="32" t="s">
        <v>215</v>
      </c>
      <c r="J86" s="1">
        <v>237</v>
      </c>
    </row>
    <row r="87" spans="1:10" ht="29.25" customHeight="1">
      <c r="A87" s="16">
        <v>64</v>
      </c>
      <c r="B87" s="17" t="s">
        <v>216</v>
      </c>
      <c r="C87" s="31" t="s">
        <v>217</v>
      </c>
      <c r="D87" s="18" t="s">
        <v>38</v>
      </c>
      <c r="E87" s="19">
        <v>1</v>
      </c>
      <c r="F87" s="33"/>
      <c r="G87" s="19">
        <f t="shared" si="1"/>
        <v>0</v>
      </c>
      <c r="H87" s="32"/>
      <c r="J87" s="1">
        <v>241</v>
      </c>
    </row>
    <row r="88" spans="1:10" ht="29.25" customHeight="1">
      <c r="A88" s="16">
        <v>65</v>
      </c>
      <c r="B88" s="17" t="s">
        <v>218</v>
      </c>
      <c r="C88" s="31" t="s">
        <v>219</v>
      </c>
      <c r="D88" s="18" t="s">
        <v>38</v>
      </c>
      <c r="E88" s="19">
        <v>1</v>
      </c>
      <c r="F88" s="33"/>
      <c r="G88" s="19">
        <f t="shared" ref="G88:G91" si="2">ROUND(E88*F88, 2)</f>
        <v>0</v>
      </c>
      <c r="H88" s="32" t="s">
        <v>220</v>
      </c>
      <c r="J88" s="1">
        <v>252</v>
      </c>
    </row>
    <row r="89" spans="1:10" ht="29.25" customHeight="1">
      <c r="A89" s="16">
        <v>66</v>
      </c>
      <c r="B89" s="17" t="s">
        <v>221</v>
      </c>
      <c r="C89" s="31" t="s">
        <v>222</v>
      </c>
      <c r="D89" s="18" t="s">
        <v>38</v>
      </c>
      <c r="E89" s="19">
        <v>1</v>
      </c>
      <c r="F89" s="33"/>
      <c r="G89" s="19">
        <f t="shared" si="2"/>
        <v>0</v>
      </c>
      <c r="H89" s="32" t="s">
        <v>223</v>
      </c>
      <c r="J89" s="1">
        <v>253</v>
      </c>
    </row>
    <row r="90" spans="1:10" ht="77.25" customHeight="1">
      <c r="A90" s="16">
        <v>67</v>
      </c>
      <c r="B90" s="17" t="s">
        <v>224</v>
      </c>
      <c r="C90" s="31" t="s">
        <v>225</v>
      </c>
      <c r="D90" s="18" t="s">
        <v>41</v>
      </c>
      <c r="E90" s="19">
        <v>1</v>
      </c>
      <c r="F90" s="33"/>
      <c r="G90" s="19">
        <f t="shared" si="2"/>
        <v>0</v>
      </c>
      <c r="H90" s="32" t="s">
        <v>226</v>
      </c>
      <c r="J90" s="1">
        <v>303</v>
      </c>
    </row>
    <row r="91" spans="1:10" ht="29.25" customHeight="1">
      <c r="A91" s="16">
        <v>68</v>
      </c>
      <c r="B91" s="17" t="s">
        <v>227</v>
      </c>
      <c r="C91" s="31" t="s">
        <v>228</v>
      </c>
      <c r="D91" s="18" t="s">
        <v>21</v>
      </c>
      <c r="E91" s="19">
        <v>1</v>
      </c>
      <c r="F91" s="33"/>
      <c r="G91" s="19">
        <f t="shared" si="2"/>
        <v>0</v>
      </c>
      <c r="H91" s="32" t="s">
        <v>229</v>
      </c>
      <c r="J91" s="1">
        <v>309</v>
      </c>
    </row>
    <row r="92" spans="1:10" ht="27" customHeight="1">
      <c r="A92" s="38" t="s">
        <v>230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10" s="29" customFormat="1" ht="27" customHeight="1">
      <c r="A93" s="62" t="s">
        <v>231</v>
      </c>
      <c r="B93" s="62"/>
      <c r="C93" s="62"/>
      <c r="D93" s="62"/>
      <c r="E93" s="62"/>
      <c r="F93" s="62"/>
      <c r="G93" s="62"/>
      <c r="H93" s="62"/>
    </row>
    <row r="94" spans="1:10" ht="27" customHeight="1">
      <c r="A94" s="61" t="s">
        <v>232</v>
      </c>
      <c r="B94" s="61"/>
      <c r="C94" s="61"/>
      <c r="D94" s="61"/>
      <c r="E94" s="61"/>
      <c r="F94" s="61"/>
      <c r="G94" s="61"/>
      <c r="H94" s="61"/>
    </row>
    <row r="95" spans="1:10" ht="15.75" customHeight="1">
      <c r="A95" s="27"/>
      <c r="B95" s="36" t="s">
        <v>233</v>
      </c>
      <c r="C95" s="36"/>
      <c r="D95" s="36"/>
      <c r="E95" s="36"/>
      <c r="F95" s="37"/>
      <c r="G95"/>
      <c r="H95"/>
    </row>
    <row r="96" spans="1:10" ht="45" customHeight="1">
      <c r="A96" s="28">
        <v>1</v>
      </c>
      <c r="B96" s="34" t="s">
        <v>234</v>
      </c>
      <c r="C96" s="34"/>
      <c r="D96" s="34"/>
      <c r="E96" s="34"/>
      <c r="F96" s="35"/>
    </row>
    <row r="97" spans="1:6" ht="60" customHeight="1">
      <c r="A97" s="28">
        <v>2</v>
      </c>
      <c r="B97" s="34" t="s">
        <v>235</v>
      </c>
      <c r="C97" s="34"/>
      <c r="D97" s="34"/>
      <c r="E97" s="34"/>
      <c r="F97" s="35"/>
    </row>
    <row r="98" spans="1:6" ht="60" customHeight="1">
      <c r="A98" s="28">
        <v>3</v>
      </c>
      <c r="B98" s="34" t="s">
        <v>236</v>
      </c>
      <c r="C98" s="34"/>
      <c r="D98" s="34"/>
      <c r="E98" s="34"/>
      <c r="F98" s="35"/>
    </row>
    <row r="99" spans="1:6" ht="120" customHeight="1">
      <c r="A99" s="28">
        <v>4</v>
      </c>
      <c r="B99" s="34" t="s">
        <v>237</v>
      </c>
      <c r="C99" s="34"/>
      <c r="D99" s="34"/>
      <c r="E99" s="34"/>
      <c r="F99" s="35"/>
    </row>
    <row r="100" spans="1:6">
      <c r="A100" s="10"/>
      <c r="B100" s="30"/>
      <c r="C100" s="30"/>
      <c r="D100" s="30"/>
      <c r="E100" s="30"/>
      <c r="F100" s="30"/>
    </row>
    <row r="101" spans="1:6">
      <c r="A101" s="10"/>
    </row>
    <row r="102" spans="1:6">
      <c r="A102" s="10"/>
    </row>
    <row r="103" spans="1:6">
      <c r="A103" s="10"/>
    </row>
    <row r="104" spans="1:6">
      <c r="A104" s="10"/>
    </row>
    <row r="105" spans="1:6">
      <c r="A105" s="10"/>
    </row>
    <row r="106" spans="1:6">
      <c r="A106" s="10"/>
    </row>
    <row r="107" spans="1:6">
      <c r="A107" s="10"/>
    </row>
    <row r="108" spans="1:6">
      <c r="A108" s="10"/>
    </row>
    <row r="109" spans="1:6">
      <c r="A109" s="10"/>
    </row>
    <row r="110" spans="1:6">
      <c r="A110" s="10"/>
    </row>
    <row r="111" spans="1:6">
      <c r="A111" s="10"/>
    </row>
    <row r="112" spans="1:6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B96:F96"/>
    <mergeCell ref="B97:F97"/>
    <mergeCell ref="B98:F98"/>
    <mergeCell ref="B99:F99"/>
    <mergeCell ref="B95:F9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2018-10-15T07:23:59Z</cp:lastPrinted>
  <dcterms:created xsi:type="dcterms:W3CDTF">2016-02-28T17:51:02Z</dcterms:created>
  <dcterms:modified xsi:type="dcterms:W3CDTF">2018-10-25T08:45:33Z</dcterms:modified>
</cp:coreProperties>
</file>