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3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List1!$A$1:$H$104</definedName>
  </definedName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<sst xmlns="http://schemas.openxmlformats.org/spreadsheetml/2006/main" count="322" uniqueCount="246">
  <si>
    <t>Oprava volného bytu  č. 10, Fr. Formana 28</t>
  </si>
  <si>
    <t>VZ č. 253/2018</t>
  </si>
  <si>
    <t>14.11.2018 16:29:36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</si>
  <si>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</si>
  <si>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</si>
  <si>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</si>
  <si>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</si>
  <si>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</si>
  <si>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</si>
  <si>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</si>
  <si>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</si>
  <si>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</si>
  <si>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</si>
  <si>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</si>
  <si>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</si>
  <si>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</si>
  <si>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</si>
  <si>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</si>
  <si>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277/28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</si>
  <si>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</si>
  <si>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</si>
  <si>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</si>
  <si>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</si>
  <si>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</si>
  <si>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</si>
  <si>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</si>
  <si>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</si>
  <si>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</si>
  <si>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</si>
  <si>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</si>
  <si>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</si>
  <si>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</si>
  <si>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</si>
  <si>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</si>
  <si>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</si>
  <si>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</si>
  <si>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</si>
  <si>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</si>
  <si>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</si>
  <si>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</si>
  <si>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</si>
  <si>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</si>
  <si>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2x reizní zpráva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</si>
  <si>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</si>
  <si>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</si>
  <si>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</si>
  <si>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</si>
  <si>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vč. příslušenství</t>
  </si>
  <si>
    <t>3.3</t>
  </si>
  <si>
    <t>výměna sedací desky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</si>
  <si>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</si>
  <si>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</si>
  <si>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</si>
  <si>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</si>
  <si>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</si>
  <si>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</si>
  <si>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</si>
  <si>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</t>
  </si>
  <si>
    <t>3.10</t>
  </si>
  <si>
    <t>výměna vany 160 cm</t>
  </si>
  <si>
    <t>3.23</t>
  </si>
  <si>
    <t>výměna baterie dřezové stojánkové kohoutkové</t>
  </si>
  <si>
    <t>český výrobce, záruka na baterii min. 5 let</t>
  </si>
  <si>
    <t>3.26</t>
  </si>
  <si>
    <t>výměna baterie umyvadlové stojánkové pákové</t>
  </si>
  <si>
    <t>3.28</t>
  </si>
  <si>
    <t>výměna baterie vanové nástěnné R100</t>
  </si>
  <si>
    <t>vč. příslušenství a držáku na sprchovou hlavici, český výrobce, záruka na baterii min. 5 let</t>
  </si>
  <si>
    <t>3.33</t>
  </si>
  <si>
    <t>výměna dřezu nerez včetně příslušenství</t>
  </si>
  <si>
    <t>3.34</t>
  </si>
  <si>
    <t>výměna pračkového ventilu</t>
  </si>
  <si>
    <t xml:space="preserve">vč. napojení do odpadu a zaslepení druhého vývodu na TUV </t>
  </si>
  <si>
    <t>3.36</t>
  </si>
  <si>
    <t>výměna kuchyňské linky 120 cm</t>
  </si>
  <si>
    <t>tl. lamina min. 18 mm, dekor dřeva,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</si>
  <si>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</si>
  <si>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</si>
  <si>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 jako KL, ABS hrany tl. 2 mm</t>
  </si>
  <si>
    <t>3.42</t>
  </si>
  <si>
    <t>výměna digestoře komínové s vnějším odtahem</t>
  </si>
  <si>
    <t>3.49</t>
  </si>
  <si>
    <t>výměna spižní skříně včetně polic</t>
  </si>
  <si>
    <t>o rozměrech 2,65x0,60x0,60 m, tl. lamina min. 18 mm, ABS hrany 2 mm, stejný dekor dřeva jako KL, dvířka s měkkým dorazem, 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</si>
  <si>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</si>
  <si>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</si>
  <si>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</si>
  <si>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</si>
  <si>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</si>
  <si>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</si>
  <si>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</si>
  <si>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</si>
  <si>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</si>
  <si>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</si>
  <si>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 PŘ do PO s KU</t>
  </si>
  <si>
    <t>3.67</t>
  </si>
  <si>
    <t>výměna dveřního prahu – délka 60 cm</t>
  </si>
  <si>
    <t>KOU, WC - lak</t>
  </si>
  <si>
    <t>3.69</t>
  </si>
  <si>
    <t>výměna dveřního prahu – délka 80 cm</t>
  </si>
  <si>
    <t>vstupní dveře, 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</si>
  <si>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</si>
  <si>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</si>
  <si>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</si>
  <si>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</si>
  <si>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</si>
  <si>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</si>
  <si>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</si>
  <si>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</si>
  <si>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</si>
  <si>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</si>
  <si>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</si>
  <si>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PO s KU, 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</si>
  <si>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</si>
  <si>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</si>
  <si>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</si>
  <si>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</si>
  <si>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 - český výrobce, vč. příslušenství</t>
  </si>
  <si>
    <t>3.113</t>
  </si>
  <si>
    <t>výměna dřezové desky dl. 120 cm, vč. ukončovacích lišt</t>
  </si>
  <si>
    <t>tl. min. 28 mm, ukončovací lišty v dekoru desky a boční nerezové hrany u PS</t>
  </si>
  <si>
    <t>3.118</t>
  </si>
  <si>
    <t>výměna větracích mřížek</t>
  </si>
  <si>
    <t xml:space="preserve">v KU 2 ks ve spižní skřín,i a 2 ks k ventilátorům v KOU a WC </t>
  </si>
  <si>
    <t>3.158</t>
  </si>
  <si>
    <t>demontáž dřevěného obložení</t>
  </si>
  <si>
    <t>m2</t>
  </si>
  <si>
    <t>korkového obložení za bočním dílem KL a odkládací stěny u KOU v PO s KU vč. zednického zapravení před štukovými omítkami</t>
  </si>
  <si>
    <t>3.167</t>
  </si>
  <si>
    <t>výměna okenních klik</t>
  </si>
  <si>
    <t>prasklých v PO s KU a LO</t>
  </si>
  <si>
    <t>4.1</t>
  </si>
  <si>
    <t>stržení původního PVC</t>
  </si>
  <si>
    <t>4.2</t>
  </si>
  <si>
    <t>úprava podkladu – nivelace</t>
  </si>
  <si>
    <t>4.3</t>
  </si>
  <si>
    <t>položení PVC – střední zátěž, celoplošně podlepit</t>
  </si>
  <si>
    <t>LO -  dekor plovoucí podlahy, celoplošně podlepit</t>
  </si>
  <si>
    <t>4.4</t>
  </si>
  <si>
    <t>položení PVC – vyšší zátěž, celoplošně podlepit</t>
  </si>
  <si>
    <t>PO s KU - dekor plovoucí podlahy, celoplošně podlepit</t>
  </si>
  <si>
    <t>4.5</t>
  </si>
  <si>
    <t>nalepení obvodové lišty PVC</t>
  </si>
  <si>
    <t>bm</t>
  </si>
  <si>
    <t>5.1</t>
  </si>
  <si>
    <t>zhotovení nových štukových omítek</t>
  </si>
  <si>
    <t>celý byt vč. úpravy podkladu pod novou omítku</t>
  </si>
  <si>
    <t>5.2</t>
  </si>
  <si>
    <t>lokální opravy prasklin, prasklin panelových spojů</t>
  </si>
  <si>
    <t>WC - 1 m2, PŘ - 1 m2, PO s KU - 6 m2, LO - 3 m2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</si>
  <si>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</si>
  <si>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</si>
  <si>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</si>
  <si>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</si>
  <si>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</si>
  <si>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</si>
  <si>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5.15</t>
  </si>
  <si>
    <t>sanace omítek-kompletní oklepání omítky včetně zhotovení nové jádrové a štukové omítky, viz poznámka</t>
  </si>
  <si>
    <t>dělící příčka v  PO s KU - bez oklepání, omítka je odstraněna až na ytong (vč. souvisejících prací)</t>
  </si>
  <si>
    <t>6.3</t>
  </si>
  <si>
    <t>obezdění vany 160 cm,včetně instalace vanových dvířek</t>
  </si>
  <si>
    <t>vč. průchodky pro napojení automatické pračky do odpadu</t>
  </si>
  <si>
    <t>6.7</t>
  </si>
  <si>
    <t>úprava podkladu pod obklad , včetně hydroizolace, viz poznámka</t>
  </si>
  <si>
    <t>KOU - 16 m2, WC - 9 m2, KU - 3 m2 (hydroizolace pouze v KOU)</t>
  </si>
  <si>
    <t>6.8</t>
  </si>
  <si>
    <t>vybourání keramického obkladu</t>
  </si>
  <si>
    <t>KOU - 16 m2, WC - 9 m2, KU - 1,5 m2</t>
  </si>
  <si>
    <t>6.9</t>
  </si>
  <si>
    <t>provedení keramického obkladu</t>
  </si>
  <si>
    <t>KOU - 16 m2, WC - 9 m2, KU - 3 m2 (v KOU dvoubarevná kombinace)</t>
  </si>
  <si>
    <t>6.11</t>
  </si>
  <si>
    <t>položení keramické dlažby vnitřní</t>
  </si>
  <si>
    <t>KOU - 3,5 m2, WC - 1,5 m2, PŘ - 2,5 m2</t>
  </si>
  <si>
    <t>6.14</t>
  </si>
  <si>
    <t>vybourání dlažby</t>
  </si>
  <si>
    <t>6.15</t>
  </si>
  <si>
    <t>vybourání soklíku</t>
  </si>
  <si>
    <t>m</t>
  </si>
  <si>
    <t>5 bm v PŘ</t>
  </si>
  <si>
    <t>6.16</t>
  </si>
  <si>
    <t>provedení soklíku kolem dlažby</t>
  </si>
  <si>
    <t>v PŘ</t>
  </si>
  <si>
    <t>6.18</t>
  </si>
  <si>
    <t>úprava podkladu pod dlažbu , včetně hydroizolace</t>
  </si>
  <si>
    <t xml:space="preserve">KOU - 3,5 m2, WC - 1,5 m2, PŘ - 2,5 m2 (hydroizolace pouze v KOU) </t>
  </si>
  <si>
    <t>7.11</t>
  </si>
  <si>
    <t>nátěr radiátorů</t>
  </si>
  <si>
    <t>5 ks deskový, 1 ks žebřík</t>
  </si>
  <si>
    <t>7.12</t>
  </si>
  <si>
    <t>nátěr rozvodů ÚT</t>
  </si>
  <si>
    <t>7.13</t>
  </si>
  <si>
    <t>nátěr rozvodů plynu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</si>
  <si>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</si>
  <si>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</si>
  <si>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</si>
  <si>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</si>
  <si>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</si>
  <si>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hnědá barva - syntetika, PO s KU, LO - barva bílá - syntetika </t>
  </si>
  <si>
    <t>7.24</t>
  </si>
  <si>
    <t>nátěr betonové mazaniny</t>
  </si>
  <si>
    <t>na lodžii vč. vyspravení mazaniny</t>
  </si>
  <si>
    <t>7.28</t>
  </si>
  <si>
    <t>nátěr revizních dvířek do instalační šachtice</t>
  </si>
  <si>
    <t>v KU - plechové krytí IŠ, na WC kovové z obou stran vč. rámu, bílá barva - syntetika</t>
  </si>
  <si>
    <t>8.11</t>
  </si>
  <si>
    <t>vypouštění topného systému, viz poznámka</t>
  </si>
  <si>
    <t>pro demontáž ÚT v KOU a WC</t>
  </si>
  <si>
    <t>8.12</t>
  </si>
  <si>
    <t>napouštění topného systému, viz poznámka</t>
  </si>
  <si>
    <t>po zpětné montáži ÚT v KOU a WC</t>
  </si>
  <si>
    <t>8.22</t>
  </si>
  <si>
    <t>odvzdušnění topného systému, viz poznámka</t>
  </si>
  <si>
    <t>8.25</t>
  </si>
  <si>
    <t>demontáž a zpětná montáž radiátoru</t>
  </si>
  <si>
    <t>KOU, WC - pro provedení nového obkladu</t>
  </si>
  <si>
    <t>9.1</t>
  </si>
  <si>
    <t>opravy a seřízení plastových oken, viz poznámka</t>
  </si>
  <si>
    <t>PO s KU, LO, WC</t>
  </si>
  <si>
    <t>9.5</t>
  </si>
  <si>
    <t>výměna zámku poštovní schránky</t>
  </si>
  <si>
    <t>9.16</t>
  </si>
  <si>
    <t>výměna zámkové vložky</t>
  </si>
  <si>
    <t>bezpečnostní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</si>
  <si>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</si>
  <si>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</si>
  <si>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</si>
  <si>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</si>
  <si>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</si>
  <si>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KOU - policové sestavy s dvířky vč. toaletní skříňky a skleněné police, WC  - police nade dveřmi, PŘ - skříně, PO s KU - boční díl KL pod oknem na pavlač vč. odvozu a likvidace (na skládku) a zednického zapravení otvorů atd. po demontážích před štukovými omítkami</t>
  </si>
  <si>
    <t>11.25</t>
  </si>
  <si>
    <t>vyčištění radiátoru</t>
  </si>
  <si>
    <t>vnitřku deskových radiátorů v PO s KU, LO, WC, PŘ</t>
  </si>
  <si>
    <t>11.28</t>
  </si>
  <si>
    <t>umytí oken plastových, včetně rámu a parapetu, viz poznámka</t>
  </si>
  <si>
    <t>PO s KU - polepeného rámu a okenních křídel lepící páskou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</si>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</sst>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A69" sqref="A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349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11</v>
      </c>
    </row>
    <row r="25" spans="1:10" ht="54.7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331</v>
      </c>
    </row>
    <row r="27" spans="1:10" ht="90.7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35</v>
      </c>
      <c r="E28" s="19">
        <v>1</v>
      </c>
      <c r="F28" s="33"/>
      <c r="G28" s="19">
        <f t="shared" si="0"/>
        <v>0</v>
      </c>
      <c r="H28" s="32" t="s">
        <v>47</v>
      </c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35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52</v>
      </c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52</v>
      </c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47</v>
      </c>
      <c r="J33" s="1">
        <v>51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62</v>
      </c>
      <c r="J34" s="1">
        <v>64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35</v>
      </c>
      <c r="E35" s="19">
        <v>1</v>
      </c>
      <c r="F35" s="33"/>
      <c r="G35" s="19">
        <f t="shared" si="0"/>
        <v>0</v>
      </c>
      <c r="H35" s="32" t="s">
        <v>62</v>
      </c>
      <c r="J35" s="1">
        <v>67</v>
      </c>
    </row>
    <row r="36" spans="1:10" ht="62.25" customHeight="1" x14ac:dyDescent="0.25">
      <c r="A36" s="16">
        <v>13</v>
      </c>
      <c r="B36" s="17" t="s">
        <v>65</v>
      </c>
      <c r="C36" s="31" t="s">
        <v>66</v>
      </c>
      <c r="D36" s="18" t="s">
        <v>35</v>
      </c>
      <c r="E36" s="19">
        <v>1</v>
      </c>
      <c r="F36" s="33"/>
      <c r="G36" s="19">
        <f t="shared" si="0"/>
        <v>0</v>
      </c>
      <c r="H36" s="32" t="s">
        <v>67</v>
      </c>
      <c r="J36" s="1">
        <v>69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35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46.5" customHeight="1" x14ac:dyDescent="0.25">
      <c r="A38" s="16">
        <v>15</v>
      </c>
      <c r="B38" s="17" t="s">
        <v>70</v>
      </c>
      <c r="C38" s="31" t="s">
        <v>71</v>
      </c>
      <c r="D38" s="18" t="s">
        <v>35</v>
      </c>
      <c r="E38" s="19">
        <v>1</v>
      </c>
      <c r="F38" s="33"/>
      <c r="G38" s="19">
        <f t="shared" si="0"/>
        <v>0</v>
      </c>
      <c r="H38" s="32" t="s">
        <v>72</v>
      </c>
      <c r="J38" s="1">
        <v>75</v>
      </c>
    </row>
    <row r="39" spans="1:10" ht="122.25" customHeight="1" x14ac:dyDescent="0.25">
      <c r="A39" s="16">
        <v>16</v>
      </c>
      <c r="B39" s="17" t="s">
        <v>73</v>
      </c>
      <c r="C39" s="31" t="s">
        <v>74</v>
      </c>
      <c r="D39" s="18" t="s">
        <v>35</v>
      </c>
      <c r="E39" s="19">
        <v>1</v>
      </c>
      <c r="F39" s="33"/>
      <c r="G39" s="19">
        <f t="shared" si="0"/>
        <v>0</v>
      </c>
      <c r="H39" s="32" t="s">
        <v>75</v>
      </c>
      <c r="J39" s="1">
        <v>77</v>
      </c>
    </row>
    <row r="40" spans="1:10" ht="64.5" customHeight="1" x14ac:dyDescent="0.25">
      <c r="A40" s="16">
        <v>17</v>
      </c>
      <c r="B40" s="17" t="s">
        <v>76</v>
      </c>
      <c r="C40" s="31" t="s">
        <v>77</v>
      </c>
      <c r="D40" s="18" t="s">
        <v>35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35</v>
      </c>
      <c r="E41" s="19">
        <v>1</v>
      </c>
      <c r="F41" s="33"/>
      <c r="G41" s="19">
        <f t="shared" si="0"/>
        <v>0</v>
      </c>
      <c r="H41" s="32"/>
      <c r="J41" s="1">
        <v>83</v>
      </c>
    </row>
    <row r="42" spans="1:10" ht="96.75" customHeight="1" x14ac:dyDescent="0.25">
      <c r="A42" s="16">
        <v>19</v>
      </c>
      <c r="B42" s="17" t="s">
        <v>81</v>
      </c>
      <c r="C42" s="31" t="s">
        <v>82</v>
      </c>
      <c r="D42" s="18" t="s">
        <v>35</v>
      </c>
      <c r="E42" s="19">
        <v>1</v>
      </c>
      <c r="F42" s="33"/>
      <c r="G42" s="19">
        <f t="shared" si="0"/>
        <v>0</v>
      </c>
      <c r="H42" s="32" t="s">
        <v>83</v>
      </c>
      <c r="J42" s="1">
        <v>90</v>
      </c>
    </row>
    <row r="43" spans="1:10" ht="54" customHeight="1" x14ac:dyDescent="0.25">
      <c r="A43" s="16">
        <v>20</v>
      </c>
      <c r="B43" s="17" t="s">
        <v>84</v>
      </c>
      <c r="C43" s="31" t="s">
        <v>85</v>
      </c>
      <c r="D43" s="18" t="s">
        <v>35</v>
      </c>
      <c r="E43" s="19">
        <v>1</v>
      </c>
      <c r="F43" s="33"/>
      <c r="G43" s="19">
        <f t="shared" si="0"/>
        <v>0</v>
      </c>
      <c r="H43" s="32"/>
      <c r="J43" s="1">
        <v>93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35</v>
      </c>
      <c r="E44" s="19">
        <v>2</v>
      </c>
      <c r="F44" s="33"/>
      <c r="G44" s="19">
        <f t="shared" si="0"/>
        <v>0</v>
      </c>
      <c r="H44" s="32" t="s">
        <v>88</v>
      </c>
      <c r="J44" s="1">
        <v>95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35</v>
      </c>
      <c r="E45" s="19">
        <v>1</v>
      </c>
      <c r="F45" s="33"/>
      <c r="G45" s="19">
        <f t="shared" si="0"/>
        <v>0</v>
      </c>
      <c r="H45" s="32" t="s">
        <v>91</v>
      </c>
      <c r="J45" s="1">
        <v>97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35</v>
      </c>
      <c r="E46" s="19">
        <v>1</v>
      </c>
      <c r="F46" s="33"/>
      <c r="G46" s="19">
        <f t="shared" si="0"/>
        <v>0</v>
      </c>
      <c r="H46" s="32" t="s">
        <v>94</v>
      </c>
      <c r="J46" s="1">
        <v>101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35</v>
      </c>
      <c r="E47" s="19">
        <v>2</v>
      </c>
      <c r="F47" s="33"/>
      <c r="G47" s="19">
        <f t="shared" si="0"/>
        <v>0</v>
      </c>
      <c r="H47" s="32" t="s">
        <v>97</v>
      </c>
      <c r="J47" s="1">
        <v>108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35</v>
      </c>
      <c r="E48" s="19">
        <v>3</v>
      </c>
      <c r="F48" s="33"/>
      <c r="G48" s="19">
        <f t="shared" si="0"/>
        <v>0</v>
      </c>
      <c r="H48" s="32" t="s">
        <v>100</v>
      </c>
      <c r="J48" s="1">
        <v>110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35</v>
      </c>
      <c r="E49" s="19">
        <v>4</v>
      </c>
      <c r="F49" s="33"/>
      <c r="G49" s="19">
        <f t="shared" si="0"/>
        <v>0</v>
      </c>
      <c r="H49" s="32" t="s">
        <v>103</v>
      </c>
      <c r="J49" s="1">
        <v>123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35</v>
      </c>
      <c r="E50" s="19">
        <v>4</v>
      </c>
      <c r="F50" s="33"/>
      <c r="G50" s="19">
        <f t="shared" si="0"/>
        <v>0</v>
      </c>
      <c r="H50" s="32" t="s">
        <v>106</v>
      </c>
      <c r="J50" s="1">
        <v>124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35</v>
      </c>
      <c r="E51" s="19">
        <v>2</v>
      </c>
      <c r="F51" s="33"/>
      <c r="G51" s="19">
        <f t="shared" si="0"/>
        <v>0</v>
      </c>
      <c r="H51" s="32" t="s">
        <v>109</v>
      </c>
      <c r="J51" s="1">
        <v>125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35</v>
      </c>
      <c r="E52" s="19">
        <v>2</v>
      </c>
      <c r="F52" s="33"/>
      <c r="G52" s="19">
        <f t="shared" si="0"/>
        <v>0</v>
      </c>
      <c r="H52" s="32" t="s">
        <v>112</v>
      </c>
      <c r="J52" s="1">
        <v>127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35</v>
      </c>
      <c r="E53" s="19">
        <v>1</v>
      </c>
      <c r="F53" s="33"/>
      <c r="G53" s="19">
        <f t="shared" si="0"/>
        <v>0</v>
      </c>
      <c r="H53" s="32"/>
      <c r="J53" s="1">
        <v>130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35</v>
      </c>
      <c r="E54" s="19">
        <v>1</v>
      </c>
      <c r="F54" s="33"/>
      <c r="G54" s="19">
        <f t="shared" si="0"/>
        <v>0</v>
      </c>
      <c r="H54" s="32" t="s">
        <v>117</v>
      </c>
      <c r="J54" s="1">
        <v>294</v>
      </c>
    </row>
    <row r="55" spans="1:10" ht="46.5" customHeight="1" x14ac:dyDescent="0.25">
      <c r="A55" s="16">
        <v>32</v>
      </c>
      <c r="B55" s="17" t="s">
        <v>118</v>
      </c>
      <c r="C55" s="31" t="s">
        <v>119</v>
      </c>
      <c r="D55" s="18" t="s">
        <v>35</v>
      </c>
      <c r="E55" s="19">
        <v>1</v>
      </c>
      <c r="F55" s="33"/>
      <c r="G55" s="19">
        <f t="shared" si="0"/>
        <v>0</v>
      </c>
      <c r="H55" s="32" t="s">
        <v>120</v>
      </c>
      <c r="J55" s="1">
        <v>299</v>
      </c>
    </row>
    <row r="56" spans="1:10" ht="35.25" customHeight="1" x14ac:dyDescent="0.25">
      <c r="A56" s="16">
        <v>33</v>
      </c>
      <c r="B56" s="17" t="s">
        <v>121</v>
      </c>
      <c r="C56" s="31" t="s">
        <v>122</v>
      </c>
      <c r="D56" s="18" t="s">
        <v>35</v>
      </c>
      <c r="E56" s="19">
        <v>4</v>
      </c>
      <c r="F56" s="33"/>
      <c r="G56" s="19">
        <f t="shared" ref="G56:G87" si="1">ROUND(E56*F56, 2)</f>
        <v>0</v>
      </c>
      <c r="H56" s="32" t="s">
        <v>123</v>
      </c>
      <c r="J56" s="1">
        <v>305</v>
      </c>
    </row>
    <row r="57" spans="1:10" ht="72" customHeight="1" x14ac:dyDescent="0.25">
      <c r="A57" s="16">
        <v>34</v>
      </c>
      <c r="B57" s="17" t="s">
        <v>124</v>
      </c>
      <c r="C57" s="31" t="s">
        <v>125</v>
      </c>
      <c r="D57" s="18" t="s">
        <v>126</v>
      </c>
      <c r="E57" s="19">
        <v>2.6</v>
      </c>
      <c r="F57" s="33"/>
      <c r="G57" s="19">
        <f t="shared" si="1"/>
        <v>0</v>
      </c>
      <c r="H57" s="32" t="s">
        <v>127</v>
      </c>
      <c r="J57" s="1">
        <v>392</v>
      </c>
    </row>
    <row r="58" spans="1:10" ht="29.25" customHeight="1" x14ac:dyDescent="0.25">
      <c r="A58" s="16">
        <v>35</v>
      </c>
      <c r="B58" s="17" t="s">
        <v>128</v>
      </c>
      <c r="C58" s="31" t="s">
        <v>129</v>
      </c>
      <c r="D58" s="18" t="s">
        <v>35</v>
      </c>
      <c r="E58" s="19">
        <v>2</v>
      </c>
      <c r="F58" s="33"/>
      <c r="G58" s="19">
        <f t="shared" si="1"/>
        <v>0</v>
      </c>
      <c r="H58" s="32" t="s">
        <v>130</v>
      </c>
      <c r="J58" s="1">
        <v>407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126</v>
      </c>
      <c r="E59" s="19">
        <v>42</v>
      </c>
      <c r="F59" s="33"/>
      <c r="G59" s="19">
        <f t="shared" si="1"/>
        <v>0</v>
      </c>
      <c r="H59" s="32" t="s">
        <v>112</v>
      </c>
      <c r="J59" s="1">
        <v>148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126</v>
      </c>
      <c r="E60" s="19">
        <v>42</v>
      </c>
      <c r="F60" s="33"/>
      <c r="G60" s="19">
        <f t="shared" si="1"/>
        <v>0</v>
      </c>
      <c r="H60" s="32" t="s">
        <v>112</v>
      </c>
      <c r="J60" s="1">
        <v>149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126</v>
      </c>
      <c r="E61" s="19">
        <v>12</v>
      </c>
      <c r="F61" s="33"/>
      <c r="G61" s="19">
        <f t="shared" si="1"/>
        <v>0</v>
      </c>
      <c r="H61" s="32" t="s">
        <v>137</v>
      </c>
      <c r="J61" s="1">
        <v>150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126</v>
      </c>
      <c r="E62" s="19">
        <v>30</v>
      </c>
      <c r="F62" s="33"/>
      <c r="G62" s="19">
        <f t="shared" si="1"/>
        <v>0</v>
      </c>
      <c r="H62" s="32" t="s">
        <v>140</v>
      </c>
      <c r="J62" s="1">
        <v>151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143</v>
      </c>
      <c r="E63" s="19">
        <v>40</v>
      </c>
      <c r="F63" s="33"/>
      <c r="G63" s="19">
        <f t="shared" si="1"/>
        <v>0</v>
      </c>
      <c r="H63" s="32" t="s">
        <v>112</v>
      </c>
      <c r="J63" s="1">
        <v>152</v>
      </c>
    </row>
    <row r="64" spans="1:10" ht="29.25" customHeight="1" x14ac:dyDescent="0.25">
      <c r="A64" s="16">
        <v>41</v>
      </c>
      <c r="B64" s="17" t="s">
        <v>144</v>
      </c>
      <c r="C64" s="31" t="s">
        <v>145</v>
      </c>
      <c r="D64" s="18" t="s">
        <v>126</v>
      </c>
      <c r="E64" s="19">
        <v>179</v>
      </c>
      <c r="F64" s="33"/>
      <c r="G64" s="19">
        <f t="shared" si="1"/>
        <v>0</v>
      </c>
      <c r="H64" s="32" t="s">
        <v>146</v>
      </c>
      <c r="J64" s="1">
        <v>162</v>
      </c>
    </row>
    <row r="65" spans="1:10" ht="29.25" customHeight="1" x14ac:dyDescent="0.25">
      <c r="A65" s="16">
        <v>42</v>
      </c>
      <c r="B65" s="17" t="s">
        <v>147</v>
      </c>
      <c r="C65" s="31" t="s">
        <v>148</v>
      </c>
      <c r="D65" s="18" t="s">
        <v>126</v>
      </c>
      <c r="E65" s="19">
        <v>11</v>
      </c>
      <c r="F65" s="33"/>
      <c r="G65" s="19">
        <f t="shared" si="1"/>
        <v>0</v>
      </c>
      <c r="H65" s="32" t="s">
        <v>149</v>
      </c>
      <c r="J65" s="1">
        <v>163</v>
      </c>
    </row>
    <row r="66" spans="1:10" ht="29.25" customHeight="1" x14ac:dyDescent="0.25">
      <c r="A66" s="16">
        <v>43</v>
      </c>
      <c r="B66" s="17" t="s">
        <v>150</v>
      </c>
      <c r="C66" s="31" t="s">
        <v>151</v>
      </c>
      <c r="D66" s="18" t="s">
        <v>126</v>
      </c>
      <c r="E66" s="19">
        <v>179</v>
      </c>
      <c r="F66" s="33"/>
      <c r="G66" s="19">
        <f t="shared" si="1"/>
        <v>0</v>
      </c>
      <c r="H66" s="32" t="s">
        <v>152</v>
      </c>
      <c r="J66" s="1">
        <v>165</v>
      </c>
    </row>
    <row r="67" spans="1:10" ht="29.25" customHeight="1" x14ac:dyDescent="0.25">
      <c r="A67" s="16">
        <v>44</v>
      </c>
      <c r="B67" s="17" t="s">
        <v>153</v>
      </c>
      <c r="C67" s="31" t="s">
        <v>154</v>
      </c>
      <c r="D67" s="18" t="s">
        <v>126</v>
      </c>
      <c r="E67" s="19">
        <v>179</v>
      </c>
      <c r="F67" s="33"/>
      <c r="G67" s="19">
        <f t="shared" si="1"/>
        <v>0</v>
      </c>
      <c r="H67" s="32" t="s">
        <v>155</v>
      </c>
      <c r="J67" s="1">
        <v>167</v>
      </c>
    </row>
    <row r="68" spans="1:10" ht="65.25" customHeight="1" x14ac:dyDescent="0.25">
      <c r="A68" s="16">
        <v>45</v>
      </c>
      <c r="B68" s="17" t="s">
        <v>156</v>
      </c>
      <c r="C68" s="31" t="s">
        <v>157</v>
      </c>
      <c r="D68" s="18" t="s">
        <v>126</v>
      </c>
      <c r="E68" s="19">
        <v>1</v>
      </c>
      <c r="F68" s="33"/>
      <c r="G68" s="19">
        <f t="shared" si="1"/>
        <v>0</v>
      </c>
      <c r="H68" s="32" t="s">
        <v>158</v>
      </c>
      <c r="J68" s="1">
        <v>372</v>
      </c>
    </row>
    <row r="69" spans="1:10" ht="43.5" customHeight="1" x14ac:dyDescent="0.25">
      <c r="A69" s="16">
        <v>46</v>
      </c>
      <c r="B69" s="17" t="s">
        <v>159</v>
      </c>
      <c r="C69" s="31" t="s">
        <v>160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161</v>
      </c>
      <c r="J69" s="1">
        <v>171</v>
      </c>
    </row>
    <row r="70" spans="1:10" ht="43.5" customHeight="1" x14ac:dyDescent="0.25">
      <c r="A70" s="16">
        <v>47</v>
      </c>
      <c r="B70" s="17" t="s">
        <v>162</v>
      </c>
      <c r="C70" s="31" t="s">
        <v>163</v>
      </c>
      <c r="D70" s="18" t="s">
        <v>126</v>
      </c>
      <c r="E70" s="19">
        <v>28</v>
      </c>
      <c r="F70" s="33"/>
      <c r="G70" s="19">
        <f t="shared" si="1"/>
        <v>0</v>
      </c>
      <c r="H70" s="32" t="s">
        <v>164</v>
      </c>
      <c r="J70" s="1">
        <v>175</v>
      </c>
    </row>
    <row r="71" spans="1:10" ht="29.25" customHeight="1" x14ac:dyDescent="0.25">
      <c r="A71" s="16">
        <v>48</v>
      </c>
      <c r="B71" s="17" t="s">
        <v>165</v>
      </c>
      <c r="C71" s="31" t="s">
        <v>166</v>
      </c>
      <c r="D71" s="18" t="s">
        <v>126</v>
      </c>
      <c r="E71" s="19">
        <v>26.5</v>
      </c>
      <c r="F71" s="33"/>
      <c r="G71" s="19">
        <f t="shared" si="1"/>
        <v>0</v>
      </c>
      <c r="H71" s="32" t="s">
        <v>167</v>
      </c>
      <c r="J71" s="1">
        <v>176</v>
      </c>
    </row>
    <row r="72" spans="1:10" ht="50.25" customHeight="1" x14ac:dyDescent="0.25">
      <c r="A72" s="16">
        <v>49</v>
      </c>
      <c r="B72" s="17" t="s">
        <v>168</v>
      </c>
      <c r="C72" s="31" t="s">
        <v>169</v>
      </c>
      <c r="D72" s="18" t="s">
        <v>126</v>
      </c>
      <c r="E72" s="19">
        <v>28</v>
      </c>
      <c r="F72" s="33"/>
      <c r="G72" s="19">
        <f t="shared" si="1"/>
        <v>0</v>
      </c>
      <c r="H72" s="32" t="s">
        <v>170</v>
      </c>
      <c r="J72" s="1">
        <v>177</v>
      </c>
    </row>
    <row r="73" spans="1:10" ht="29.25" customHeight="1" x14ac:dyDescent="0.25">
      <c r="A73" s="16">
        <v>50</v>
      </c>
      <c r="B73" s="17" t="s">
        <v>171</v>
      </c>
      <c r="C73" s="31" t="s">
        <v>172</v>
      </c>
      <c r="D73" s="18" t="s">
        <v>126</v>
      </c>
      <c r="E73" s="19">
        <v>7.5</v>
      </c>
      <c r="F73" s="33"/>
      <c r="G73" s="19">
        <f t="shared" si="1"/>
        <v>0</v>
      </c>
      <c r="H73" s="32" t="s">
        <v>173</v>
      </c>
      <c r="J73" s="1">
        <v>179</v>
      </c>
    </row>
    <row r="74" spans="1:10" ht="29.25" customHeight="1" x14ac:dyDescent="0.25">
      <c r="A74" s="16">
        <v>51</v>
      </c>
      <c r="B74" s="17" t="s">
        <v>174</v>
      </c>
      <c r="C74" s="31" t="s">
        <v>175</v>
      </c>
      <c r="D74" s="18" t="s">
        <v>126</v>
      </c>
      <c r="E74" s="19">
        <v>7.5</v>
      </c>
      <c r="F74" s="33"/>
      <c r="G74" s="19">
        <f t="shared" si="1"/>
        <v>0</v>
      </c>
      <c r="H74" s="32" t="s">
        <v>173</v>
      </c>
      <c r="J74" s="1">
        <v>182</v>
      </c>
    </row>
    <row r="75" spans="1:10" ht="29.25" customHeight="1" x14ac:dyDescent="0.25">
      <c r="A75" s="16">
        <v>52</v>
      </c>
      <c r="B75" s="17" t="s">
        <v>176</v>
      </c>
      <c r="C75" s="31" t="s">
        <v>177</v>
      </c>
      <c r="D75" s="18" t="s">
        <v>178</v>
      </c>
      <c r="E75" s="19">
        <v>5</v>
      </c>
      <c r="F75" s="33"/>
      <c r="G75" s="19">
        <f t="shared" si="1"/>
        <v>0</v>
      </c>
      <c r="H75" s="32" t="s">
        <v>179</v>
      </c>
      <c r="J75" s="1">
        <v>183</v>
      </c>
    </row>
    <row r="76" spans="1:10" ht="29.25" customHeight="1" x14ac:dyDescent="0.25">
      <c r="A76" s="16">
        <v>53</v>
      </c>
      <c r="B76" s="17" t="s">
        <v>180</v>
      </c>
      <c r="C76" s="31" t="s">
        <v>181</v>
      </c>
      <c r="D76" s="18" t="s">
        <v>126</v>
      </c>
      <c r="E76" s="19">
        <v>0.5</v>
      </c>
      <c r="F76" s="33"/>
      <c r="G76" s="19">
        <f t="shared" si="1"/>
        <v>0</v>
      </c>
      <c r="H76" s="32" t="s">
        <v>182</v>
      </c>
      <c r="J76" s="1">
        <v>184</v>
      </c>
    </row>
    <row r="77" spans="1:10" ht="45.75" customHeight="1" x14ac:dyDescent="0.25">
      <c r="A77" s="16">
        <v>54</v>
      </c>
      <c r="B77" s="17" t="s">
        <v>183</v>
      </c>
      <c r="C77" s="31" t="s">
        <v>184</v>
      </c>
      <c r="D77" s="18" t="s">
        <v>126</v>
      </c>
      <c r="E77" s="19">
        <v>7.5</v>
      </c>
      <c r="F77" s="33"/>
      <c r="G77" s="19">
        <f t="shared" si="1"/>
        <v>0</v>
      </c>
      <c r="H77" s="32" t="s">
        <v>185</v>
      </c>
      <c r="J77" s="1">
        <v>186</v>
      </c>
    </row>
    <row r="78" spans="1:10" ht="29.25" customHeight="1" x14ac:dyDescent="0.25">
      <c r="A78" s="16">
        <v>55</v>
      </c>
      <c r="B78" s="17" t="s">
        <v>186</v>
      </c>
      <c r="C78" s="31" t="s">
        <v>187</v>
      </c>
      <c r="D78" s="18" t="s">
        <v>35</v>
      </c>
      <c r="E78" s="19">
        <v>6</v>
      </c>
      <c r="F78" s="33"/>
      <c r="G78" s="19">
        <f t="shared" si="1"/>
        <v>0</v>
      </c>
      <c r="H78" s="32" t="s">
        <v>188</v>
      </c>
      <c r="J78" s="1">
        <v>204</v>
      </c>
    </row>
    <row r="79" spans="1:10" ht="29.25" customHeight="1" x14ac:dyDescent="0.25">
      <c r="A79" s="16">
        <v>56</v>
      </c>
      <c r="B79" s="17" t="s">
        <v>189</v>
      </c>
      <c r="C79" s="31" t="s">
        <v>190</v>
      </c>
      <c r="D79" s="18" t="s">
        <v>39</v>
      </c>
      <c r="E79" s="19">
        <v>1</v>
      </c>
      <c r="F79" s="33"/>
      <c r="G79" s="19">
        <f t="shared" si="1"/>
        <v>0</v>
      </c>
      <c r="H79" s="32"/>
      <c r="J79" s="1">
        <v>205</v>
      </c>
    </row>
    <row r="80" spans="1:10" ht="29.25" customHeight="1" x14ac:dyDescent="0.25">
      <c r="A80" s="16">
        <v>57</v>
      </c>
      <c r="B80" s="17" t="s">
        <v>191</v>
      </c>
      <c r="C80" s="31" t="s">
        <v>192</v>
      </c>
      <c r="D80" s="18" t="s">
        <v>39</v>
      </c>
      <c r="E80" s="19">
        <v>1</v>
      </c>
      <c r="F80" s="33"/>
      <c r="G80" s="19">
        <f t="shared" si="1"/>
        <v>0</v>
      </c>
      <c r="H80" s="32"/>
      <c r="J80" s="1">
        <v>206</v>
      </c>
    </row>
    <row r="81" spans="1:10" ht="29.25" customHeight="1" x14ac:dyDescent="0.25">
      <c r="A81" s="16">
        <v>58</v>
      </c>
      <c r="B81" s="17" t="s">
        <v>193</v>
      </c>
      <c r="C81" s="31" t="s">
        <v>194</v>
      </c>
      <c r="D81" s="18" t="s">
        <v>35</v>
      </c>
      <c r="E81" s="19">
        <v>2</v>
      </c>
      <c r="F81" s="33"/>
      <c r="G81" s="19">
        <f t="shared" si="1"/>
        <v>0</v>
      </c>
      <c r="H81" s="32" t="s">
        <v>195</v>
      </c>
      <c r="J81" s="1">
        <v>207</v>
      </c>
    </row>
    <row r="82" spans="1:10" ht="45" customHeight="1" x14ac:dyDescent="0.25">
      <c r="A82" s="16">
        <v>59</v>
      </c>
      <c r="B82" s="17" t="s">
        <v>196</v>
      </c>
      <c r="C82" s="31" t="s">
        <v>197</v>
      </c>
      <c r="D82" s="18" t="s">
        <v>35</v>
      </c>
      <c r="E82" s="19">
        <v>3</v>
      </c>
      <c r="F82" s="33"/>
      <c r="G82" s="19">
        <f t="shared" si="1"/>
        <v>0</v>
      </c>
      <c r="H82" s="32" t="s">
        <v>198</v>
      </c>
      <c r="J82" s="1">
        <v>209</v>
      </c>
    </row>
    <row r="83" spans="1:10" ht="29.25" customHeight="1" x14ac:dyDescent="0.25">
      <c r="A83" s="16">
        <v>60</v>
      </c>
      <c r="B83" s="17" t="s">
        <v>199</v>
      </c>
      <c r="C83" s="31" t="s">
        <v>200</v>
      </c>
      <c r="D83" s="18" t="s">
        <v>126</v>
      </c>
      <c r="E83" s="19">
        <v>4</v>
      </c>
      <c r="F83" s="33"/>
      <c r="G83" s="19">
        <f t="shared" si="1"/>
        <v>0</v>
      </c>
      <c r="H83" s="32" t="s">
        <v>201</v>
      </c>
      <c r="J83" s="1">
        <v>367</v>
      </c>
    </row>
    <row r="84" spans="1:10" ht="54" customHeight="1" x14ac:dyDescent="0.25">
      <c r="A84" s="16">
        <v>61</v>
      </c>
      <c r="B84" s="17" t="s">
        <v>202</v>
      </c>
      <c r="C84" s="31" t="s">
        <v>203</v>
      </c>
      <c r="D84" s="18" t="s">
        <v>126</v>
      </c>
      <c r="E84" s="19">
        <v>1.5</v>
      </c>
      <c r="F84" s="33"/>
      <c r="G84" s="19">
        <f t="shared" si="1"/>
        <v>0</v>
      </c>
      <c r="H84" s="32" t="s">
        <v>204</v>
      </c>
      <c r="J84" s="1">
        <v>389</v>
      </c>
    </row>
    <row r="85" spans="1:10" ht="29.25" customHeight="1" x14ac:dyDescent="0.25">
      <c r="A85" s="16">
        <v>62</v>
      </c>
      <c r="B85" s="17" t="s">
        <v>205</v>
      </c>
      <c r="C85" s="31" t="s">
        <v>206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207</v>
      </c>
      <c r="J85" s="1">
        <v>224</v>
      </c>
    </row>
    <row r="86" spans="1:10" ht="29.25" customHeight="1" x14ac:dyDescent="0.25">
      <c r="A86" s="16">
        <v>63</v>
      </c>
      <c r="B86" s="17" t="s">
        <v>208</v>
      </c>
      <c r="C86" s="31" t="s">
        <v>209</v>
      </c>
      <c r="D86" s="18" t="s">
        <v>39</v>
      </c>
      <c r="E86" s="19">
        <v>1</v>
      </c>
      <c r="F86" s="33"/>
      <c r="G86" s="19">
        <f t="shared" si="1"/>
        <v>0</v>
      </c>
      <c r="H86" s="32" t="s">
        <v>210</v>
      </c>
      <c r="J86" s="1">
        <v>225</v>
      </c>
    </row>
    <row r="87" spans="1:10" ht="29.25" customHeight="1" x14ac:dyDescent="0.25">
      <c r="A87" s="16">
        <v>64</v>
      </c>
      <c r="B87" s="17" t="s">
        <v>211</v>
      </c>
      <c r="C87" s="31" t="s">
        <v>212</v>
      </c>
      <c r="D87" s="18" t="s">
        <v>39</v>
      </c>
      <c r="E87" s="19">
        <v>1</v>
      </c>
      <c r="F87" s="33"/>
      <c r="G87" s="19">
        <f t="shared" si="1"/>
        <v>0</v>
      </c>
      <c r="H87" s="32" t="s">
        <v>210</v>
      </c>
      <c r="J87" s="1">
        <v>235</v>
      </c>
    </row>
    <row r="88" spans="1:10" ht="29.25" customHeight="1" x14ac:dyDescent="0.25">
      <c r="A88" s="16">
        <v>65</v>
      </c>
      <c r="B88" s="17" t="s">
        <v>213</v>
      </c>
      <c r="C88" s="31" t="s">
        <v>214</v>
      </c>
      <c r="D88" s="18" t="s">
        <v>35</v>
      </c>
      <c r="E88" s="19">
        <v>2</v>
      </c>
      <c r="F88" s="33"/>
      <c r="G88" s="19">
        <f t="shared" ref="G88:G96" si="2">ROUND(E88*F88, 2)</f>
        <v>0</v>
      </c>
      <c r="H88" s="32" t="s">
        <v>215</v>
      </c>
      <c r="J88" s="1">
        <v>349</v>
      </c>
    </row>
    <row r="89" spans="1:10" ht="29.25" customHeight="1" x14ac:dyDescent="0.25">
      <c r="A89" s="16">
        <v>66</v>
      </c>
      <c r="B89" s="17" t="s">
        <v>216</v>
      </c>
      <c r="C89" s="31" t="s">
        <v>217</v>
      </c>
      <c r="D89" s="18" t="s">
        <v>35</v>
      </c>
      <c r="E89" s="19">
        <v>4</v>
      </c>
      <c r="F89" s="33"/>
      <c r="G89" s="19">
        <f t="shared" si="2"/>
        <v>0</v>
      </c>
      <c r="H89" s="32" t="s">
        <v>218</v>
      </c>
      <c r="J89" s="1">
        <v>237</v>
      </c>
    </row>
    <row r="90" spans="1:10" ht="29.25" customHeight="1" x14ac:dyDescent="0.25">
      <c r="A90" s="16">
        <v>67</v>
      </c>
      <c r="B90" s="17" t="s">
        <v>219</v>
      </c>
      <c r="C90" s="31" t="s">
        <v>220</v>
      </c>
      <c r="D90" s="18" t="s">
        <v>35</v>
      </c>
      <c r="E90" s="19">
        <v>1</v>
      </c>
      <c r="F90" s="33"/>
      <c r="G90" s="19">
        <f t="shared" si="2"/>
        <v>0</v>
      </c>
      <c r="H90" s="32"/>
      <c r="J90" s="1">
        <v>241</v>
      </c>
    </row>
    <row r="91" spans="1:10" ht="29.25" customHeight="1" x14ac:dyDescent="0.25">
      <c r="A91" s="16">
        <v>68</v>
      </c>
      <c r="B91" s="17" t="s">
        <v>221</v>
      </c>
      <c r="C91" s="31" t="s">
        <v>222</v>
      </c>
      <c r="D91" s="18" t="s">
        <v>35</v>
      </c>
      <c r="E91" s="19">
        <v>1</v>
      </c>
      <c r="F91" s="33"/>
      <c r="G91" s="19">
        <f t="shared" si="2"/>
        <v>0</v>
      </c>
      <c r="H91" s="32" t="s">
        <v>223</v>
      </c>
      <c r="J91" s="1">
        <v>252</v>
      </c>
    </row>
    <row r="92" spans="1:10" ht="29.25" customHeight="1" x14ac:dyDescent="0.25">
      <c r="A92" s="16">
        <v>69</v>
      </c>
      <c r="B92" s="17" t="s">
        <v>224</v>
      </c>
      <c r="C92" s="31" t="s">
        <v>225</v>
      </c>
      <c r="D92" s="18" t="s">
        <v>35</v>
      </c>
      <c r="E92" s="19">
        <v>1</v>
      </c>
      <c r="F92" s="33"/>
      <c r="G92" s="19">
        <f t="shared" si="2"/>
        <v>0</v>
      </c>
      <c r="H92" s="32" t="s">
        <v>226</v>
      </c>
      <c r="J92" s="1">
        <v>253</v>
      </c>
    </row>
    <row r="93" spans="1:10" ht="150.75" customHeight="1" x14ac:dyDescent="0.25">
      <c r="A93" s="16">
        <v>70</v>
      </c>
      <c r="B93" s="17" t="s">
        <v>227</v>
      </c>
      <c r="C93" s="31" t="s">
        <v>228</v>
      </c>
      <c r="D93" s="18" t="s">
        <v>39</v>
      </c>
      <c r="E93" s="19">
        <v>1</v>
      </c>
      <c r="F93" s="33"/>
      <c r="G93" s="19">
        <f t="shared" si="2"/>
        <v>0</v>
      </c>
      <c r="H93" s="32" t="s">
        <v>229</v>
      </c>
      <c r="J93" s="1">
        <v>303</v>
      </c>
    </row>
    <row r="94" spans="1:10" ht="29.25" customHeight="1" x14ac:dyDescent="0.25">
      <c r="A94" s="16">
        <v>71</v>
      </c>
      <c r="B94" s="17" t="s">
        <v>230</v>
      </c>
      <c r="C94" s="31" t="s">
        <v>231</v>
      </c>
      <c r="D94" s="18" t="s">
        <v>35</v>
      </c>
      <c r="E94" s="19">
        <v>5</v>
      </c>
      <c r="F94" s="33"/>
      <c r="G94" s="19">
        <f t="shared" si="2"/>
        <v>0</v>
      </c>
      <c r="H94" s="32" t="s">
        <v>232</v>
      </c>
      <c r="J94" s="1">
        <v>287</v>
      </c>
    </row>
    <row r="95" spans="1:10" ht="29.25" customHeight="1" x14ac:dyDescent="0.25">
      <c r="A95" s="16">
        <v>72</v>
      </c>
      <c r="B95" s="17" t="s">
        <v>233</v>
      </c>
      <c r="C95" s="31" t="s">
        <v>234</v>
      </c>
      <c r="D95" s="18" t="s">
        <v>126</v>
      </c>
      <c r="E95" s="19">
        <v>3.5</v>
      </c>
      <c r="F95" s="33"/>
      <c r="G95" s="19">
        <f t="shared" si="2"/>
        <v>0</v>
      </c>
      <c r="H95" s="32" t="s">
        <v>235</v>
      </c>
      <c r="J95" s="1">
        <v>290</v>
      </c>
    </row>
    <row r="96" spans="1:10" ht="29.25" customHeight="1" x14ac:dyDescent="0.25">
      <c r="A96" s="16">
        <v>73</v>
      </c>
      <c r="B96" s="17" t="s">
        <v>236</v>
      </c>
      <c r="C96" s="31" t="s">
        <v>237</v>
      </c>
      <c r="D96" s="18" t="s">
        <v>21</v>
      </c>
      <c r="E96" s="19">
        <v>1</v>
      </c>
      <c r="F96" s="33"/>
      <c r="G96" s="19">
        <f t="shared" si="2"/>
        <v>0</v>
      </c>
      <c r="H96" s="32"/>
      <c r="J96" s="1">
        <v>336</v>
      </c>
    </row>
    <row r="97" spans="1:8" ht="27" customHeight="1" x14ac:dyDescent="0.25">
      <c r="A97" s="38" t="s">
        <v>238</v>
      </c>
      <c r="B97" s="39"/>
      <c r="C97" s="39"/>
      <c r="D97" s="39"/>
      <c r="E97" s="39"/>
      <c r="F97" s="39"/>
      <c r="G97" s="15">
        <f>SUM(G24:G96)</f>
        <v>0</v>
      </c>
      <c r="H97" s="26"/>
    </row>
    <row r="98" spans="1:8" s="29" customFormat="1" ht="27" customHeight="1" x14ac:dyDescent="0.25">
      <c r="A98" s="62" t="s">
        <v>239</v>
      </c>
      <c r="B98" s="62"/>
      <c r="C98" s="62"/>
      <c r="D98" s="62"/>
      <c r="E98" s="62"/>
      <c r="F98" s="62"/>
      <c r="G98" s="62"/>
      <c r="H98" s="62"/>
    </row>
    <row r="99" spans="1:8" ht="27" customHeight="1" x14ac:dyDescent="0.25">
      <c r="A99" s="61" t="s">
        <v>240</v>
      </c>
      <c r="B99" s="61"/>
      <c r="C99" s="61"/>
      <c r="D99" s="61"/>
      <c r="E99" s="61"/>
      <c r="F99" s="61"/>
      <c r="G99" s="61"/>
      <c r="H99" s="61"/>
    </row>
    <row r="100" spans="1:8" ht="15.75" customHeight="1" x14ac:dyDescent="0.25">
      <c r="A100" s="27"/>
      <c r="B100" s="36" t="s">
        <v>241</v>
      </c>
      <c r="C100" s="36"/>
      <c r="D100" s="36"/>
      <c r="E100" s="36"/>
      <c r="F100" s="37"/>
      <c r="G100"/>
      <c r="H100"/>
    </row>
    <row r="101" spans="1:8" ht="45" customHeight="1" x14ac:dyDescent="0.25">
      <c r="A101" s="28">
        <v>1</v>
      </c>
      <c r="B101" s="34" t="s">
        <v>242</v>
      </c>
      <c r="C101" s="34"/>
      <c r="D101" s="34"/>
      <c r="E101" s="34"/>
      <c r="F101" s="35"/>
    </row>
    <row r="102" spans="1:8" ht="60" customHeight="1" x14ac:dyDescent="0.25">
      <c r="A102" s="28">
        <v>2</v>
      </c>
      <c r="B102" s="34" t="s">
        <v>243</v>
      </c>
      <c r="C102" s="34"/>
      <c r="D102" s="34"/>
      <c r="E102" s="34"/>
      <c r="F102" s="35"/>
    </row>
    <row r="103" spans="1:8" ht="60" customHeight="1" x14ac:dyDescent="0.25">
      <c r="A103" s="28">
        <v>3</v>
      </c>
      <c r="B103" s="34" t="s">
        <v>244</v>
      </c>
      <c r="C103" s="34"/>
      <c r="D103" s="34"/>
      <c r="E103" s="34"/>
      <c r="F103" s="35"/>
    </row>
    <row r="104" spans="1:8" ht="120" customHeight="1" x14ac:dyDescent="0.25">
      <c r="A104" s="28">
        <v>4</v>
      </c>
      <c r="B104" s="34" t="s">
        <v>245</v>
      </c>
      <c r="C104" s="34"/>
      <c r="D104" s="34"/>
      <c r="E104" s="34"/>
      <c r="F104" s="35"/>
    </row>
    <row r="105" spans="1:8" x14ac:dyDescent="0.25">
      <c r="A105" s="10"/>
      <c r="B105" s="30"/>
      <c r="C105" s="30"/>
      <c r="D105" s="30"/>
      <c r="E105" s="30"/>
      <c r="F105" s="3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B101:F101"/>
    <mergeCell ref="B102:F102"/>
    <mergeCell ref="B103:F103"/>
    <mergeCell ref="B104:F104"/>
    <mergeCell ref="B100:F10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2018-11-15T16:23:21Z</cp:lastPrinted>
  <dcterms:created xsi:type="dcterms:W3CDTF">2016-02-28T17:51:02Z</dcterms:created>
  <dcterms:modified xsi:type="dcterms:W3CDTF">2018-11-20T07:36:39Z</dcterms:modified>
  <cp:category/>
</cp:coreProperties>
</file>