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552018\"/>
    </mc:Choice>
  </mc:AlternateContent>
  <bookViews>
    <workbookView xWindow="0" yWindow="0" windowWidth="18285" windowHeight="12300"/>
  </bookViews>
  <sheets>
    <sheet name="List1" sheetId="1" r:id="rId1"/>
  </sheets>
  <definedNames>
    <definedName name="_xlnm.Print_Area" localSheetId="0">List1!$A$1:$H$62</definedName>
  </definedName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4" i="1" s="1"/>
  <c r="G25" i="1"/>
  <c r="G24" i="1"/>
</calcChain>
</file>

<file path=xl/sharedStrings.xml><?xml version="1.0" encoding="utf-8"?>
<sst xmlns="http://schemas.openxmlformats.org/spreadsheetml/2006/main" count="155" uniqueCount="127">
  <si>
    <t>Oprava volného bytu č. 5, Horymírova 125</t>
  </si>
  <si>
    <t>VZ č. 255/2018</t>
  </si>
  <si>
    <t>21.11.2018 13:46:55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</si>
  <si>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</si>
  <si>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</si>
  <si>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</si>
  <si>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</si>
  <si>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</si>
  <si>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</si>
  <si>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</si>
  <si>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</si>
  <si>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</si>
  <si>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</si>
  <si>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</si>
  <si>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</si>
  <si>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</si>
  <si>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</si>
  <si>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</si>
  <si>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</si>
  <si>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</si>
  <si>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</si>
  <si>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</si>
  <si>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</si>
  <si>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</si>
  <si>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</si>
  <si>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</si>
  <si>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</si>
  <si>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</si>
  <si>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</si>
  <si>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</si>
  <si>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</si>
  <si>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</si>
  <si>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</si>
  <si>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</si>
  <si>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</si>
  <si>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</si>
  <si>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</si>
  <si>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</si>
  <si>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</si>
  <si>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</si>
  <si>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</si>
  <si>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</si>
  <si>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položlu naceňte dle tabulky, níže "Poznámky" </t>
  </si>
  <si>
    <t>3.26</t>
  </si>
  <si>
    <t>výměna baterie umyvadlové stojánkové pákové</t>
  </si>
  <si>
    <t>3.28</t>
  </si>
  <si>
    <t>výměna baterie vanové nástěnné R100</t>
  </si>
  <si>
    <t xml:space="preserve">včetně sprch. setu </t>
  </si>
  <si>
    <t>3.36</t>
  </si>
  <si>
    <t>výměna kuchyňské linky 120 cm</t>
  </si>
  <si>
    <t>tl. lamina 18 mm, dekor dřevo, ve spodní části 4x šuplík s kolejničkami, ABS hrany 2 mm, zavírače zásuvek a dvířek s měkkým dorazem spodní skřínky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</si>
  <si>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</si>
  <si>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</si>
  <si>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</si>
  <si>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</si>
  <si>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</si>
  <si>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3.54</t>
  </si>
  <si>
    <t>výměna vnitřních dveří – plné 60 cm</t>
  </si>
  <si>
    <t xml:space="preserve">KOU - včetně 3 ks dvoučepových závěsů 3D regulovatelné ve třech osách </t>
  </si>
  <si>
    <t>3.60</t>
  </si>
  <si>
    <t>výměna vnitřních dveří – prosklené 2/3 sklo 80 cm</t>
  </si>
  <si>
    <t xml:space="preserve">OP - včetně 3 ks dvoučepových závěsů 3D regulovatelné ve třech osách </t>
  </si>
  <si>
    <t>3.67</t>
  </si>
  <si>
    <t>výměna dveřního prahu – délka 60 cm</t>
  </si>
  <si>
    <t>KOU - dřevěný lak</t>
  </si>
  <si>
    <t>3.69</t>
  </si>
  <si>
    <t>výměna dveřního prahu – délka 80 cm</t>
  </si>
  <si>
    <t xml:space="preserve">OP - dřevěný - lak </t>
  </si>
  <si>
    <t>3.82</t>
  </si>
  <si>
    <t>výměna dveřního kování</t>
  </si>
  <si>
    <t>OP,KOU - kov</t>
  </si>
  <si>
    <t>3.83</t>
  </si>
  <si>
    <t>výměna zámku u dveří</t>
  </si>
  <si>
    <t>OP,KOU</t>
  </si>
  <si>
    <t>3.118</t>
  </si>
  <si>
    <t>výměna větracích mřížek</t>
  </si>
  <si>
    <t>KOU,WC</t>
  </si>
  <si>
    <t>3.141</t>
  </si>
  <si>
    <t>výměna toaletní skřínky</t>
  </si>
  <si>
    <t>3.142</t>
  </si>
  <si>
    <t>výměna sušáku na prádlo</t>
  </si>
  <si>
    <t>4.1</t>
  </si>
  <si>
    <t>stržení původního PVC</t>
  </si>
  <si>
    <t>m2</t>
  </si>
  <si>
    <t>OP,KOU,PŘ</t>
  </si>
  <si>
    <t>4.2</t>
  </si>
  <si>
    <t>úprava podkladu – nivelace</t>
  </si>
  <si>
    <t>4.4</t>
  </si>
  <si>
    <t>položení PVC – vyšší zátěž, celoplošně podlepit</t>
  </si>
  <si>
    <t>OP,KOU, PŘ -vyšší zátěž, nášlapná vrstva min. 0,7 mm, dekor plovoucí podlaha</t>
  </si>
  <si>
    <t>4.5</t>
  </si>
  <si>
    <t>nalepení obvodové lišty PVC</t>
  </si>
  <si>
    <t>bm</t>
  </si>
  <si>
    <t>5.2</t>
  </si>
  <si>
    <t>lokální opravy prasklin, prasklin panelových spojů</t>
  </si>
  <si>
    <t>5.6</t>
  </si>
  <si>
    <t>malba dvojnásobná bílá</t>
  </si>
  <si>
    <t>6.7</t>
  </si>
  <si>
    <t>úprava podkladu pod obklad , včetně hydroizolace, viz poznámka</t>
  </si>
  <si>
    <t>pod KU - linkou- 4 m2</t>
  </si>
  <si>
    <t>6.8</t>
  </si>
  <si>
    <t>vybourání keramického obkladu</t>
  </si>
  <si>
    <t>pod KU-linkou - 4 m2</t>
  </si>
  <si>
    <t>6.9</t>
  </si>
  <si>
    <t>provedení keramického obkladu</t>
  </si>
  <si>
    <t xml:space="preserve">pod KU- linkou - 4 m2 </t>
  </si>
  <si>
    <t>7.14</t>
  </si>
  <si>
    <t>nátěr zárubní – šířka 60 cm</t>
  </si>
  <si>
    <t>KOU</t>
  </si>
  <si>
    <t>7.16</t>
  </si>
  <si>
    <t>nátěr zárubní – šířka 80 cm</t>
  </si>
  <si>
    <t>OP, vstupní dveře</t>
  </si>
  <si>
    <t>7.23</t>
  </si>
  <si>
    <t>nátěr bytového jádra, viz. poznámka</t>
  </si>
  <si>
    <t>nátěr zadní stěny byt. jádra na WC a bedny od rozvodu vody a nátěr boční stěna od vest. skříně v PŘ,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</si>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</sst>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K2" sqref="K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366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30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5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3" si="0">ROUND(E24*F24, 2)</f>
        <v>0</v>
      </c>
      <c r="H24" s="37"/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67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69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77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81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83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95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101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108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110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123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73</v>
      </c>
      <c r="J37" s="1">
        <v>124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76</v>
      </c>
      <c r="J38" s="1">
        <v>305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357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358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83</v>
      </c>
      <c r="E41" s="19">
        <v>28</v>
      </c>
      <c r="F41" s="38"/>
      <c r="G41" s="19">
        <f t="shared" si="0"/>
        <v>0</v>
      </c>
      <c r="H41" s="37" t="s">
        <v>84</v>
      </c>
      <c r="J41" s="1">
        <v>148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83</v>
      </c>
      <c r="E42" s="19">
        <v>28</v>
      </c>
      <c r="F42" s="38"/>
      <c r="G42" s="19">
        <f t="shared" si="0"/>
        <v>0</v>
      </c>
      <c r="H42" s="37" t="s">
        <v>84</v>
      </c>
      <c r="J42" s="1">
        <v>149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83</v>
      </c>
      <c r="E43" s="19">
        <v>28</v>
      </c>
      <c r="F43" s="38"/>
      <c r="G43" s="19">
        <f t="shared" si="0"/>
        <v>0</v>
      </c>
      <c r="H43" s="37" t="s">
        <v>89</v>
      </c>
      <c r="J43" s="1">
        <v>151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92</v>
      </c>
      <c r="E44" s="19">
        <v>30</v>
      </c>
      <c r="F44" s="38"/>
      <c r="G44" s="19">
        <f t="shared" si="0"/>
        <v>0</v>
      </c>
      <c r="H44" s="37"/>
      <c r="J44" s="1">
        <v>152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83</v>
      </c>
      <c r="E45" s="19">
        <v>10</v>
      </c>
      <c r="F45" s="38"/>
      <c r="G45" s="19">
        <f t="shared" si="0"/>
        <v>0</v>
      </c>
      <c r="H45" s="37" t="s">
        <v>73</v>
      </c>
      <c r="J45" s="1">
        <v>163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83</v>
      </c>
      <c r="E46" s="19">
        <v>95</v>
      </c>
      <c r="F46" s="38"/>
      <c r="G46" s="19">
        <f t="shared" si="0"/>
        <v>0</v>
      </c>
      <c r="H46" s="37"/>
      <c r="J46" s="1">
        <v>167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83</v>
      </c>
      <c r="E47" s="19">
        <v>4</v>
      </c>
      <c r="F47" s="38"/>
      <c r="G47" s="19">
        <f t="shared" si="0"/>
        <v>0</v>
      </c>
      <c r="H47" s="37" t="s">
        <v>99</v>
      </c>
      <c r="J47" s="1">
        <v>175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83</v>
      </c>
      <c r="E48" s="19">
        <v>4</v>
      </c>
      <c r="F48" s="38"/>
      <c r="G48" s="19">
        <f t="shared" si="0"/>
        <v>0</v>
      </c>
      <c r="H48" s="37" t="s">
        <v>102</v>
      </c>
      <c r="J48" s="1">
        <v>176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83</v>
      </c>
      <c r="E49" s="19">
        <v>4</v>
      </c>
      <c r="F49" s="38"/>
      <c r="G49" s="19">
        <f t="shared" si="0"/>
        <v>0</v>
      </c>
      <c r="H49" s="37" t="s">
        <v>105</v>
      </c>
      <c r="J49" s="1">
        <v>177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108</v>
      </c>
      <c r="J50" s="1">
        <v>207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111</v>
      </c>
      <c r="J51" s="1">
        <v>209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83</v>
      </c>
      <c r="E52" s="19">
        <v>5</v>
      </c>
      <c r="F52" s="38"/>
      <c r="G52" s="19">
        <f t="shared" si="0"/>
        <v>0</v>
      </c>
      <c r="H52" s="37" t="s">
        <v>114</v>
      </c>
      <c r="J52" s="1">
        <v>355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306</v>
      </c>
    </row>
    <row r="54" spans="1:10" ht="27" customHeight="1" x14ac:dyDescent="0.25">
      <c r="A54" s="83" t="s">
        <v>117</v>
      </c>
      <c r="B54" s="84"/>
      <c r="C54" s="84"/>
      <c r="D54" s="84"/>
      <c r="E54" s="84"/>
      <c r="F54" s="84"/>
      <c r="G54" s="15">
        <f>SUM(G24:G53)</f>
        <v>10000</v>
      </c>
      <c r="H54" s="26"/>
    </row>
    <row r="55" spans="1:10" s="29" customFormat="1" ht="27" customHeight="1" x14ac:dyDescent="0.25">
      <c r="A55" s="65" t="s">
        <v>118</v>
      </c>
      <c r="B55" s="65"/>
      <c r="C55" s="65"/>
      <c r="D55" s="65"/>
      <c r="E55" s="65"/>
      <c r="F55" s="65"/>
      <c r="G55" s="65"/>
      <c r="H55" s="65"/>
    </row>
    <row r="56" spans="1:10" ht="27" customHeight="1" x14ac:dyDescent="0.25">
      <c r="A56" s="64" t="s">
        <v>119</v>
      </c>
      <c r="B56" s="64"/>
      <c r="C56" s="64"/>
      <c r="D56" s="64"/>
      <c r="E56" s="64"/>
      <c r="F56" s="64"/>
      <c r="G56" s="64"/>
      <c r="H56" s="64"/>
    </row>
    <row r="57" spans="1:10" ht="35.1" customHeight="1" x14ac:dyDescent="0.25">
      <c r="A57" s="32" t="s">
        <v>120</v>
      </c>
      <c r="B57" s="33"/>
      <c r="C57" s="33"/>
      <c r="D57" s="33"/>
      <c r="E57" s="34"/>
      <c r="F57" s="39"/>
      <c r="G57" s="31" t="s">
        <v>121</v>
      </c>
      <c r="H57" s="30"/>
    </row>
    <row r="58" spans="1:10" ht="15.75" customHeight="1" x14ac:dyDescent="0.25">
      <c r="A58" s="27"/>
      <c r="B58" s="105" t="s">
        <v>122</v>
      </c>
      <c r="C58" s="105"/>
      <c r="D58" s="105"/>
      <c r="E58" s="105"/>
      <c r="F58" s="106"/>
    </row>
    <row r="59" spans="1:10" ht="45" customHeight="1" x14ac:dyDescent="0.25">
      <c r="A59" s="28">
        <v>1</v>
      </c>
      <c r="B59" s="103" t="s">
        <v>123</v>
      </c>
      <c r="C59" s="103"/>
      <c r="D59" s="103"/>
      <c r="E59" s="103"/>
      <c r="F59" s="104"/>
    </row>
    <row r="60" spans="1:10" ht="60" customHeight="1" x14ac:dyDescent="0.25">
      <c r="A60" s="28">
        <v>2</v>
      </c>
      <c r="B60" s="103" t="s">
        <v>124</v>
      </c>
      <c r="C60" s="103"/>
      <c r="D60" s="103"/>
      <c r="E60" s="103"/>
      <c r="F60" s="104"/>
    </row>
    <row r="61" spans="1:10" ht="60" customHeight="1" x14ac:dyDescent="0.25">
      <c r="A61" s="28">
        <v>3</v>
      </c>
      <c r="B61" s="103" t="s">
        <v>125</v>
      </c>
      <c r="C61" s="103"/>
      <c r="D61" s="103"/>
      <c r="E61" s="103"/>
      <c r="F61" s="104"/>
    </row>
    <row r="62" spans="1:10" ht="120" customHeight="1" x14ac:dyDescent="0.25">
      <c r="A62" s="28">
        <v>4</v>
      </c>
      <c r="B62" s="103" t="s">
        <v>126</v>
      </c>
      <c r="C62" s="103"/>
      <c r="D62" s="103"/>
      <c r="E62" s="103"/>
      <c r="F62" s="104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39">
    <mergeCell ref="B59:F59"/>
    <mergeCell ref="B60:F60"/>
    <mergeCell ref="B61:F61"/>
    <mergeCell ref="B62:F62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2018-11-21T12:47:31Z</cp:lastPrinted>
  <dcterms:created xsi:type="dcterms:W3CDTF">2016-02-28T17:51:02Z</dcterms:created>
  <dcterms:modified xsi:type="dcterms:W3CDTF">2018-11-22T11:52:06Z</dcterms:modified>
  <cp:category/>
</cp:coreProperties>
</file>