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'List1'!$A$1:$H$77</definedName>
  </definedNames>
  <calcPr calcId="162913"/>
</workbook>
</file>

<file path=xl/sharedStrings.xml><?xml version="1.0" encoding="utf-8"?>
<sst xmlns="http://schemas.openxmlformats.org/spreadsheetml/2006/main" count="215" uniqueCount="168">
  <si>
    <t>Oprava volného bytu č.4, Volgogradská 145</t>
  </si>
  <si>
    <t>VZ č. 258/2018</t>
  </si>
  <si>
    <t>23.11.2018 10:54:06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</si>
  <si>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</si>
  <si>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</si>
  <si>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</si>
  <si>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</si>
  <si>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</si>
  <si>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</si>
  <si>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</si>
  <si>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</si>
  <si>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</si>
  <si>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</si>
  <si>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</si>
  <si>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</si>
  <si>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</si>
  <si>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</si>
  <si>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</si>
  <si>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145/2435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</si>
  <si>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</si>
  <si>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</si>
  <si>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</si>
  <si>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</si>
  <si>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</si>
  <si>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</si>
  <si>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</si>
  <si>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</si>
  <si>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</si>
  <si>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</si>
  <si>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</si>
  <si>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</si>
  <si>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</si>
  <si>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</si>
  <si>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</si>
  <si>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</si>
  <si>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</si>
  <si>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</si>
  <si>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</si>
  <si>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</si>
  <si>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</si>
  <si>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</si>
  <si>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</si>
  <si>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</si>
  <si>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</si>
  <si>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</si>
  <si>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</si>
  <si>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 šuplík s kolejničkami, ABS hrany 2mm,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</si>
  <si>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</si>
  <si>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</si>
  <si>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</si>
  <si>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</si>
  <si>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</si>
  <si>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3.46</t>
  </si>
  <si>
    <t>výměna vestavěné skříně dvoukřídlové – šíře 180 cm</t>
  </si>
  <si>
    <t>dekor dřevo,část šatní,část policová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</si>
  <si>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</si>
  <si>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</si>
  <si>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</si>
  <si>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</si>
  <si>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</si>
  <si>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</si>
  <si>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</si>
  <si>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</t>
  </si>
  <si>
    <t>3.60</t>
  </si>
  <si>
    <t>výměna vnitřních dveří – prosklené 2/3 sklo 80 cm</t>
  </si>
  <si>
    <t>obýv.pokoj</t>
  </si>
  <si>
    <t>3.78</t>
  </si>
  <si>
    <t>výměna přechodových lišt – délka 70 cm</t>
  </si>
  <si>
    <t>koupelna,WC</t>
  </si>
  <si>
    <t>3.79</t>
  </si>
  <si>
    <t>výměna přechodových lišt – délka 80 cm</t>
  </si>
  <si>
    <t>pokoje</t>
  </si>
  <si>
    <t>3.82</t>
  </si>
  <si>
    <t>výměna dveřního kování</t>
  </si>
  <si>
    <t>kov</t>
  </si>
  <si>
    <t>3.83</t>
  </si>
  <si>
    <t>výměna zámku u dveří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</si>
  <si>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</si>
  <si>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</si>
  <si>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</si>
  <si>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</si>
  <si>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</si>
  <si>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</si>
  <si>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</si>
  <si>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3.114</t>
  </si>
  <si>
    <t>výměna dřezové desky dl. 150 cm, vč. ukončovacích lišt</t>
  </si>
  <si>
    <t>tl.28 mm, včetně nerezové hrany u sporáku</t>
  </si>
  <si>
    <t>3.118</t>
  </si>
  <si>
    <t>výměna větracích mřížek</t>
  </si>
  <si>
    <t>spižní skříň,koupelna,WC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</si>
  <si>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</si>
  <si>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</si>
  <si>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</si>
  <si>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</si>
  <si>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</si>
  <si>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</si>
  <si>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</si>
  <si>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</si>
  <si>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</si>
  <si>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</si>
  <si>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</si>
  <si>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</si>
  <si>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</si>
  <si>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</si>
  <si>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</si>
  <si>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</si>
  <si>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</si>
  <si>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</si>
  <si>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</si>
  <si>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2 vrstvy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</si>
  <si>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</si>
  <si>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</si>
  <si>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</si>
  <si>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</si>
  <si>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</si>
  <si>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</si>
  <si>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</si>
  <si>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</si>
  <si>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</si>
  <si>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celý byt, otěruvzdorná</t>
  </si>
  <si>
    <t>6.8</t>
  </si>
  <si>
    <t>vybourání keramického obkladu</t>
  </si>
  <si>
    <t>kuchyň</t>
  </si>
  <si>
    <t>6.15</t>
  </si>
  <si>
    <t>vybourání soklíku</t>
  </si>
  <si>
    <t>m</t>
  </si>
  <si>
    <t>kuchyň, předsíň</t>
  </si>
  <si>
    <t>7.11</t>
  </si>
  <si>
    <t>nátěr radiátorů</t>
  </si>
  <si>
    <t>barva bílá, syntetika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</si>
  <si>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</si>
  <si>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</si>
  <si>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</si>
  <si>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</si>
  <si>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</si>
  <si>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</si>
  <si>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</si>
  <si>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</si>
  <si>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</si>
  <si>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při výměně radiátorů</t>
  </si>
  <si>
    <t>8.12</t>
  </si>
  <si>
    <t>napouštění topného systému, viz poznámka</t>
  </si>
  <si>
    <t>po výměně radiátorů</t>
  </si>
  <si>
    <t>8.14</t>
  </si>
  <si>
    <t>výměna radiátoru – litinový, včetně D+M RTN, viz poznámka</t>
  </si>
  <si>
    <t>2 x pokoj, 2 x 13 článků</t>
  </si>
  <si>
    <t>8.20</t>
  </si>
  <si>
    <t>výměna termoregulačního ventilu, včetně hlavice</t>
  </si>
  <si>
    <t>v obývacím pokoji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</si>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</sst>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61">
      <selection activeCell="H5" sqref="H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374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39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66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81.7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78</v>
      </c>
    </row>
    <row r="28" spans="1:10" ht="51.7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42.7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87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97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120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4</v>
      </c>
      <c r="F38" s="38"/>
      <c r="G38" s="19">
        <f t="shared" si="0"/>
        <v>0</v>
      </c>
      <c r="H38" s="37"/>
      <c r="J38" s="1">
        <v>124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79</v>
      </c>
      <c r="J39" s="1">
        <v>127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3</v>
      </c>
      <c r="F41" s="38"/>
      <c r="G41" s="19">
        <f t="shared" si="0"/>
        <v>0</v>
      </c>
      <c r="H41" s="37"/>
      <c r="J41" s="1">
        <v>135</v>
      </c>
    </row>
    <row r="42" spans="1:10" ht="50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86</v>
      </c>
      <c r="J42" s="1">
        <v>300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89</v>
      </c>
      <c r="J43" s="1">
        <v>305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92</v>
      </c>
      <c r="E44" s="19">
        <v>16</v>
      </c>
      <c r="F44" s="38"/>
      <c r="G44" s="19">
        <f t="shared" si="0"/>
        <v>0</v>
      </c>
      <c r="H44" s="37" t="s">
        <v>93</v>
      </c>
      <c r="J44" s="1">
        <v>148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92</v>
      </c>
      <c r="E45" s="19">
        <v>16</v>
      </c>
      <c r="F45" s="38"/>
      <c r="G45" s="19">
        <f t="shared" si="0"/>
        <v>0</v>
      </c>
      <c r="H45" s="37" t="s">
        <v>93</v>
      </c>
      <c r="J45" s="1">
        <v>149</v>
      </c>
    </row>
    <row r="46" spans="1:10" ht="39.75" customHeight="1">
      <c r="A46" s="16">
        <v>23</v>
      </c>
      <c r="B46" s="17" t="s">
        <v>96</v>
      </c>
      <c r="C46" s="36" t="s">
        <v>97</v>
      </c>
      <c r="D46" s="18" t="s">
        <v>92</v>
      </c>
      <c r="E46" s="19">
        <v>34</v>
      </c>
      <c r="F46" s="38"/>
      <c r="G46" s="19">
        <f t="shared" si="0"/>
        <v>0</v>
      </c>
      <c r="H46" s="37" t="s">
        <v>98</v>
      </c>
      <c r="J46" s="1">
        <v>150</v>
      </c>
    </row>
    <row r="47" spans="1:10" ht="45.75" customHeight="1">
      <c r="A47" s="16">
        <v>24</v>
      </c>
      <c r="B47" s="17" t="s">
        <v>99</v>
      </c>
      <c r="C47" s="36" t="s">
        <v>100</v>
      </c>
      <c r="D47" s="18" t="s">
        <v>92</v>
      </c>
      <c r="E47" s="19">
        <v>16</v>
      </c>
      <c r="F47" s="38"/>
      <c r="G47" s="19">
        <f t="shared" si="0"/>
        <v>0</v>
      </c>
      <c r="H47" s="37" t="s">
        <v>101</v>
      </c>
      <c r="J47" s="1">
        <v>151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104</v>
      </c>
      <c r="E48" s="19">
        <v>60</v>
      </c>
      <c r="F48" s="38"/>
      <c r="G48" s="19">
        <f t="shared" si="0"/>
        <v>0</v>
      </c>
      <c r="H48" s="37"/>
      <c r="J48" s="1">
        <v>152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92</v>
      </c>
      <c r="E49" s="19">
        <v>34</v>
      </c>
      <c r="F49" s="38"/>
      <c r="G49" s="19">
        <f t="shared" si="0"/>
        <v>0</v>
      </c>
      <c r="H49" s="37" t="s">
        <v>71</v>
      </c>
      <c r="J49" s="1">
        <v>154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92</v>
      </c>
      <c r="E50" s="19">
        <v>34</v>
      </c>
      <c r="F50" s="38"/>
      <c r="G50" s="19">
        <f t="shared" si="0"/>
        <v>0</v>
      </c>
      <c r="H50" s="37" t="s">
        <v>109</v>
      </c>
      <c r="J50" s="1">
        <v>158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92</v>
      </c>
      <c r="E51" s="19">
        <v>200</v>
      </c>
      <c r="F51" s="38"/>
      <c r="G51" s="19">
        <f t="shared" si="0"/>
        <v>0</v>
      </c>
      <c r="H51" s="37" t="s">
        <v>112</v>
      </c>
      <c r="J51" s="1">
        <v>162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92</v>
      </c>
      <c r="E52" s="19">
        <v>4</v>
      </c>
      <c r="F52" s="38"/>
      <c r="G52" s="19">
        <f t="shared" si="0"/>
        <v>0</v>
      </c>
      <c r="H52" s="37"/>
      <c r="J52" s="1">
        <v>163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92</v>
      </c>
      <c r="E53" s="19">
        <v>200</v>
      </c>
      <c r="F53" s="38"/>
      <c r="G53" s="19">
        <f t="shared" si="0"/>
        <v>0</v>
      </c>
      <c r="H53" s="37" t="s">
        <v>112</v>
      </c>
      <c r="J53" s="1">
        <v>165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92</v>
      </c>
      <c r="E54" s="19">
        <v>200</v>
      </c>
      <c r="F54" s="38"/>
      <c r="G54" s="19">
        <f t="shared" si="0"/>
        <v>0</v>
      </c>
      <c r="H54" s="37" t="s">
        <v>119</v>
      </c>
      <c r="J54" s="1">
        <v>167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92</v>
      </c>
      <c r="E55" s="19">
        <v>4.5</v>
      </c>
      <c r="F55" s="38"/>
      <c r="G55" s="19">
        <f t="shared" si="0"/>
        <v>0</v>
      </c>
      <c r="H55" s="37" t="s">
        <v>122</v>
      </c>
      <c r="J55" s="1">
        <v>176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125</v>
      </c>
      <c r="E56" s="19">
        <v>16</v>
      </c>
      <c r="F56" s="38"/>
      <c r="G56" s="19">
        <f t="shared" si="0"/>
        <v>0</v>
      </c>
      <c r="H56" s="37" t="s">
        <v>126</v>
      </c>
      <c r="J56" s="1">
        <v>183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36</v>
      </c>
      <c r="E57" s="19">
        <v>3</v>
      </c>
      <c r="F57" s="38"/>
      <c r="G57" s="19">
        <f t="shared" si="0"/>
        <v>0</v>
      </c>
      <c r="H57" s="37" t="s">
        <v>129</v>
      </c>
      <c r="J57" s="1">
        <v>204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129</v>
      </c>
      <c r="J58" s="1">
        <v>205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129</v>
      </c>
      <c r="J59" s="1">
        <v>208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136</v>
      </c>
      <c r="J60" s="1">
        <v>209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139</v>
      </c>
      <c r="J61" s="1">
        <v>224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42</v>
      </c>
      <c r="E62" s="19">
        <v>1</v>
      </c>
      <c r="F62" s="38"/>
      <c r="G62" s="19">
        <f t="shared" si="0"/>
        <v>0</v>
      </c>
      <c r="H62" s="37" t="s">
        <v>142</v>
      </c>
      <c r="J62" s="1">
        <v>225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36</v>
      </c>
      <c r="E63" s="19">
        <v>2</v>
      </c>
      <c r="F63" s="38"/>
      <c r="G63" s="19">
        <f t="shared" si="0"/>
        <v>0</v>
      </c>
      <c r="H63" s="37" t="s">
        <v>145</v>
      </c>
      <c r="J63" s="1">
        <v>227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148</v>
      </c>
      <c r="J64" s="1">
        <v>233</v>
      </c>
    </row>
    <row r="65" spans="1:10" ht="29.25" customHeight="1">
      <c r="A65" s="16">
        <v>42</v>
      </c>
      <c r="B65" s="17" t="s">
        <v>149</v>
      </c>
      <c r="C65" s="36" t="s">
        <v>150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151</v>
      </c>
      <c r="J65" s="1">
        <v>252</v>
      </c>
    </row>
    <row r="66" spans="1:10" ht="29.25" customHeight="1">
      <c r="A66" s="16">
        <v>43</v>
      </c>
      <c r="B66" s="17" t="s">
        <v>152</v>
      </c>
      <c r="C66" s="36" t="s">
        <v>153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151</v>
      </c>
      <c r="J66" s="1">
        <v>253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42</v>
      </c>
      <c r="E67" s="19">
        <v>1</v>
      </c>
      <c r="F67" s="38"/>
      <c r="G67" s="19">
        <f t="shared" si="0"/>
        <v>0</v>
      </c>
      <c r="H67" s="37"/>
      <c r="J67" s="1">
        <v>375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308</v>
      </c>
    </row>
    <row r="69" spans="1:8" ht="27" customHeight="1">
      <c r="A69" s="44" t="s">
        <v>158</v>
      </c>
      <c r="B69" s="45"/>
      <c r="C69" s="45"/>
      <c r="D69" s="45"/>
      <c r="E69" s="45"/>
      <c r="F69" s="45"/>
      <c r="G69" s="15">
        <f>SUM(G24:G68)</f>
        <v>10000</v>
      </c>
      <c r="H69" s="26"/>
    </row>
    <row r="70" spans="1:8" s="29" customFormat="1" ht="27" customHeight="1">
      <c r="A70" s="68" t="s">
        <v>159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160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161</v>
      </c>
      <c r="B72" s="33"/>
      <c r="C72" s="33"/>
      <c r="D72" s="33"/>
      <c r="E72" s="34"/>
      <c r="F72" s="39"/>
      <c r="G72" s="31" t="s">
        <v>162</v>
      </c>
      <c r="H72" s="30"/>
    </row>
    <row r="73" spans="1:6" ht="15.75" customHeight="1">
      <c r="A73" s="27"/>
      <c r="B73" s="42" t="s">
        <v>163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164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165</v>
      </c>
      <c r="C75" s="40"/>
      <c r="D75" s="40"/>
      <c r="E75" s="40"/>
      <c r="F75" s="41"/>
    </row>
    <row r="76" spans="1:6" ht="60" customHeight="1">
      <c r="A76" s="28">
        <v>3</v>
      </c>
      <c r="B76" s="40" t="s">
        <v>166</v>
      </c>
      <c r="C76" s="40"/>
      <c r="D76" s="40"/>
      <c r="E76" s="40"/>
      <c r="F76" s="41"/>
    </row>
    <row r="77" spans="1:6" ht="120" customHeight="1">
      <c r="A77" s="28">
        <v>4</v>
      </c>
      <c r="B77" s="40" t="s">
        <v>167</v>
      </c>
      <c r="C77" s="40"/>
      <c r="D77" s="40"/>
      <c r="E77" s="40"/>
      <c r="F77" s="41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B74:F74"/>
    <mergeCell ref="B75:F75"/>
    <mergeCell ref="B76:F76"/>
    <mergeCell ref="B77:F77"/>
    <mergeCell ref="B73:F7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2018-11-23T09:54:33Z</cp:lastPrinted>
  <dcterms:created xsi:type="dcterms:W3CDTF">2016-02-28T17:51:02Z</dcterms:created>
  <dcterms:modified xsi:type="dcterms:W3CDTF">2018-11-26T13:48:36Z</dcterms:modified>
  <cp:category/>
  <cp:version/>
  <cp:contentType/>
  <cp:contentStatus/>
</cp:coreProperties>
</file>