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'List1'!$A$1:$H$75</definedName>
  </definedNames>
  <calcPr calcId="162913"/>
</workbook>
</file>

<file path=xl/sharedStrings.xml><?xml version="1.0" encoding="utf-8"?>
<sst xmlns="http://schemas.openxmlformats.org/spreadsheetml/2006/main" count="205" uniqueCount="160">
  <si>
    <t>Oprava volného bytu č.11, Pavlovova 71</t>
  </si>
  <si>
    <t>VZ č. 261/2018</t>
  </si>
  <si>
    <t>27.11.2018 15:47:57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</si>
  <si>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</si>
  <si>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</si>
  <si>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</si>
  <si>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</si>
  <si>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</si>
  <si>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</si>
  <si>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</si>
  <si>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</si>
  <si>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</si>
  <si>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</si>
  <si>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</si>
  <si>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</si>
  <si>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</si>
  <si>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</si>
  <si>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</si>
  <si>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</si>
  <si>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</si>
  <si>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</si>
  <si>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</si>
  <si>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</si>
  <si>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</si>
  <si>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</si>
  <si>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</si>
  <si>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</si>
  <si>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</si>
  <si>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</si>
  <si>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</si>
  <si>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</si>
  <si>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</si>
  <si>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</si>
  <si>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</si>
  <si>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</si>
  <si>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</si>
  <si>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</si>
  <si>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</si>
  <si>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</si>
  <si>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</si>
  <si>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</si>
  <si>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</si>
  <si>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</si>
  <si>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</si>
  <si>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3.20</t>
  </si>
  <si>
    <t>výměna baterie dřezové nástěnné R100</t>
  </si>
  <si>
    <t>3.54</t>
  </si>
  <si>
    <t>výměna vnitřních dveří – plné 60 cm</t>
  </si>
  <si>
    <t>koupelna</t>
  </si>
  <si>
    <t>3.56</t>
  </si>
  <si>
    <t>výměna vnitřních dveří – plné 80 cm</t>
  </si>
  <si>
    <t>pokoj</t>
  </si>
  <si>
    <t>3.67</t>
  </si>
  <si>
    <t>výměna dveřního prahu – délka 60 cm</t>
  </si>
  <si>
    <t>koupelna, včetně laku</t>
  </si>
  <si>
    <t>3.69</t>
  </si>
  <si>
    <t>výměna dveřního prahu – délka 80 cm</t>
  </si>
  <si>
    <t>1xpokoj,1x vstupní dveře, včetně laku</t>
  </si>
  <si>
    <t>3.82</t>
  </si>
  <si>
    <t>výměna dveřního kování</t>
  </si>
  <si>
    <t>kov, koupelna,pokoj</t>
  </si>
  <si>
    <t>3.83</t>
  </si>
  <si>
    <t>výměna zámku u dveří</t>
  </si>
  <si>
    <t>koupelna,pokoj</t>
  </si>
  <si>
    <t>3.94</t>
  </si>
  <si>
    <t>seřízení oken</t>
  </si>
  <si>
    <t>3.161</t>
  </si>
  <si>
    <t>dodávka a montáž kuchyňské linky 120 cm, včetně skříňky nad digestoří, dřezové desky s ukončovacími lištami a nerez dřezu s příslušenstvím, tl.lamina min. 18 mm</t>
  </si>
  <si>
    <t>bez skřínky nad digestoří,tl.lamina min. 18 mm,dekor dřevo, ve spodní části 4x šuplík s kolejničkami, ABS hrany 2 mm, zavírače zásuvek a dvířek s měkkým dorazem, spodní skřínky osadit na nožkách.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</si>
  <si>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</si>
  <si>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</si>
  <si>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</si>
  <si>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</si>
  <si>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4.1</t>
  </si>
  <si>
    <t>stržení původního PVC</t>
  </si>
  <si>
    <t>m2</t>
  </si>
  <si>
    <t>předsíň,kuchyň,pokoj</t>
  </si>
  <si>
    <t>4.2</t>
  </si>
  <si>
    <t>úprava podkladu – nivelace</t>
  </si>
  <si>
    <t>předsíň,kuchyň</t>
  </si>
  <si>
    <t>4.3</t>
  </si>
  <si>
    <t>položení PVC – střední zátěž, celoplošně podlepit</t>
  </si>
  <si>
    <t>4.4</t>
  </si>
  <si>
    <t>položení PVC – vyšší zátěž, celoplošně podlepit</t>
  </si>
  <si>
    <t>4.5</t>
  </si>
  <si>
    <t>nalepení obvodové lišty PVC</t>
  </si>
  <si>
    <t>bm</t>
  </si>
  <si>
    <t>4.7</t>
  </si>
  <si>
    <t>odstranění parketové podlahy</t>
  </si>
  <si>
    <t>4.11</t>
  </si>
  <si>
    <t>položení OSB desek</t>
  </si>
  <si>
    <t>2 vrstvy,pokoj</t>
  </si>
  <si>
    <t>5.1</t>
  </si>
  <si>
    <t>zhotovení nových štukových omítek</t>
  </si>
  <si>
    <t>kuchyň</t>
  </si>
  <si>
    <t>5.4</t>
  </si>
  <si>
    <t>škrábání stěn,stropů</t>
  </si>
  <si>
    <t xml:space="preserve">celý byt </t>
  </si>
  <si>
    <t>5.5</t>
  </si>
  <si>
    <t>malba bílá</t>
  </si>
  <si>
    <t>celý byt</t>
  </si>
  <si>
    <t>5.12</t>
  </si>
  <si>
    <t>začištění drážky po výměně rozvodů v šíři do 150 mm</t>
  </si>
  <si>
    <t>samostatný přívod AP v kuchyni</t>
  </si>
  <si>
    <t>6.6</t>
  </si>
  <si>
    <t>přespárování keramického obkladu</t>
  </si>
  <si>
    <t>6.8</t>
  </si>
  <si>
    <t>vybourání keramického obkladu</t>
  </si>
  <si>
    <t>6.9</t>
  </si>
  <si>
    <t>provedení keramického obkladu</t>
  </si>
  <si>
    <t>mezi spodním a horním dílem kuch.linky a kolem celoel.sporáku</t>
  </si>
  <si>
    <t>6.15</t>
  </si>
  <si>
    <t>vybourání soklíku</t>
  </si>
  <si>
    <t>m</t>
  </si>
  <si>
    <t>předsíň, kuchyň</t>
  </si>
  <si>
    <t>6.23</t>
  </si>
  <si>
    <t>zhotovení nového podhledu bytového jádra</t>
  </si>
  <si>
    <t>koupelna,WC</t>
  </si>
  <si>
    <t>7.11</t>
  </si>
  <si>
    <t>nátěr radiátorů</t>
  </si>
  <si>
    <t>kuchyň-15 článků,litina,barva bílá,syntetika, pokoj-21 článků,barva bílá ,syntetika, registr koupelna</t>
  </si>
  <si>
    <t>7.12</t>
  </si>
  <si>
    <t>nátěr rozvodů ÚT</t>
  </si>
  <si>
    <t>barva bílá, syntetika</t>
  </si>
  <si>
    <t>7.14</t>
  </si>
  <si>
    <t>nátěr zárubní – šířka 60 cm</t>
  </si>
  <si>
    <t>syntetika</t>
  </si>
  <si>
    <t>7.16</t>
  </si>
  <si>
    <t>nátěr zárubní – šířka 80 cm</t>
  </si>
  <si>
    <t>kuchyň,pokoj, vstupní dveře, syntetika</t>
  </si>
  <si>
    <t>8.30</t>
  </si>
  <si>
    <t>zhotovení samostatného přívodu SV s pračkovým ventilem pro AP v KU pod omítkou včetně zednických prací</t>
  </si>
  <si>
    <t>v kuchyni</t>
  </si>
  <si>
    <t>8.31</t>
  </si>
  <si>
    <t>zhotovení samostatného odpadu pro AP v KU pod omítkou včetně zednických prací</t>
  </si>
  <si>
    <t>9.14</t>
  </si>
  <si>
    <t>výroba klíčů pro zámkovou vložku</t>
  </si>
  <si>
    <t>sklepní mříže</t>
  </si>
  <si>
    <t>11.8</t>
  </si>
  <si>
    <t>vyčištění keramického obkladu</t>
  </si>
  <si>
    <t>11.9</t>
  </si>
  <si>
    <t>vyčištění dlažby</t>
  </si>
  <si>
    <t>11.13</t>
  </si>
  <si>
    <t>vyčištění WC mísy</t>
  </si>
  <si>
    <t>11.15</t>
  </si>
  <si>
    <t>vyčištění sprchového koutu</t>
  </si>
  <si>
    <t>11.16</t>
  </si>
  <si>
    <t>vyčištění umyvadla/kuchyňského dřezu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</si>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</sst>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55">
      <selection activeCell="N7" sqref="N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376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43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11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6">ROUND(E24*F24,2)</f>
        <v>0</v>
      </c>
      <c r="H24" s="37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39.7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39</v>
      </c>
      <c r="E27" s="19">
        <v>1</v>
      </c>
      <c r="F27" s="38"/>
      <c r="G27" s="19">
        <f t="shared" si="0"/>
        <v>0</v>
      </c>
      <c r="H27" s="37"/>
      <c r="J27" s="1">
        <v>61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39</v>
      </c>
      <c r="E28" s="19">
        <v>1</v>
      </c>
      <c r="F28" s="38"/>
      <c r="G28" s="19">
        <f t="shared" si="0"/>
        <v>0</v>
      </c>
      <c r="H28" s="37" t="s">
        <v>48</v>
      </c>
      <c r="J28" s="1">
        <v>95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51</v>
      </c>
      <c r="J29" s="1">
        <v>97</v>
      </c>
    </row>
    <row r="30" spans="1:10" ht="42.75" customHeight="1">
      <c r="A30" s="16">
        <v>7</v>
      </c>
      <c r="B30" s="17" t="s">
        <v>52</v>
      </c>
      <c r="C30" s="36" t="s">
        <v>53</v>
      </c>
      <c r="D30" s="18" t="s">
        <v>39</v>
      </c>
      <c r="E30" s="19">
        <v>1</v>
      </c>
      <c r="F30" s="38"/>
      <c r="G30" s="19">
        <f t="shared" si="0"/>
        <v>0</v>
      </c>
      <c r="H30" s="37" t="s">
        <v>54</v>
      </c>
      <c r="J30" s="1">
        <v>108</v>
      </c>
    </row>
    <row r="31" spans="1:10" ht="43.5" customHeight="1">
      <c r="A31" s="16">
        <v>8</v>
      </c>
      <c r="B31" s="17" t="s">
        <v>55</v>
      </c>
      <c r="C31" s="36" t="s">
        <v>56</v>
      </c>
      <c r="D31" s="18" t="s">
        <v>39</v>
      </c>
      <c r="E31" s="19">
        <v>2</v>
      </c>
      <c r="F31" s="38"/>
      <c r="G31" s="19">
        <f t="shared" si="0"/>
        <v>0</v>
      </c>
      <c r="H31" s="37" t="s">
        <v>57</v>
      </c>
      <c r="J31" s="1">
        <v>110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39</v>
      </c>
      <c r="E32" s="19">
        <v>2</v>
      </c>
      <c r="F32" s="38"/>
      <c r="G32" s="19">
        <f t="shared" si="0"/>
        <v>0</v>
      </c>
      <c r="H32" s="37" t="s">
        <v>60</v>
      </c>
      <c r="J32" s="1">
        <v>123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39</v>
      </c>
      <c r="E33" s="19">
        <v>2</v>
      </c>
      <c r="F33" s="38"/>
      <c r="G33" s="19">
        <f t="shared" si="0"/>
        <v>0</v>
      </c>
      <c r="H33" s="37" t="s">
        <v>63</v>
      </c>
      <c r="J33" s="1">
        <v>124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39</v>
      </c>
      <c r="E34" s="19">
        <v>2</v>
      </c>
      <c r="F34" s="38"/>
      <c r="G34" s="19">
        <f t="shared" si="0"/>
        <v>0</v>
      </c>
      <c r="H34" s="37"/>
      <c r="J34" s="1">
        <v>135</v>
      </c>
    </row>
    <row r="35" spans="1:10" ht="129.75" customHeight="1">
      <c r="A35" s="16">
        <v>12</v>
      </c>
      <c r="B35" s="17" t="s">
        <v>66</v>
      </c>
      <c r="C35" s="36" t="s">
        <v>67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68</v>
      </c>
      <c r="J35" s="1">
        <v>396</v>
      </c>
    </row>
    <row r="36" spans="1:10" ht="66.75" customHeight="1">
      <c r="A36" s="16">
        <v>13</v>
      </c>
      <c r="B36" s="17" t="s">
        <v>69</v>
      </c>
      <c r="C36" s="36" t="s">
        <v>70</v>
      </c>
      <c r="D36" s="18" t="s">
        <v>39</v>
      </c>
      <c r="E36" s="19">
        <v>1</v>
      </c>
      <c r="F36" s="38"/>
      <c r="G36" s="19">
        <f t="shared" si="0"/>
        <v>0</v>
      </c>
      <c r="H36" s="37"/>
      <c r="J36" s="1">
        <v>398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39</v>
      </c>
      <c r="E37" s="19">
        <v>1</v>
      </c>
      <c r="F37" s="38"/>
      <c r="G37" s="19">
        <f t="shared" si="0"/>
        <v>0</v>
      </c>
      <c r="H37" s="37"/>
      <c r="J37" s="1">
        <v>412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75</v>
      </c>
      <c r="E38" s="19">
        <v>11.5</v>
      </c>
      <c r="F38" s="38"/>
      <c r="G38" s="19">
        <f t="shared" si="0"/>
        <v>0</v>
      </c>
      <c r="H38" s="37" t="s">
        <v>76</v>
      </c>
      <c r="J38" s="1">
        <v>148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75</v>
      </c>
      <c r="E39" s="19">
        <v>11.5</v>
      </c>
      <c r="F39" s="38"/>
      <c r="G39" s="19">
        <f t="shared" si="0"/>
        <v>0</v>
      </c>
      <c r="H39" s="37" t="s">
        <v>79</v>
      </c>
      <c r="J39" s="1">
        <v>149</v>
      </c>
    </row>
    <row r="40" spans="1:10" ht="29.25" customHeight="1">
      <c r="A40" s="16">
        <v>17</v>
      </c>
      <c r="B40" s="17" t="s">
        <v>80</v>
      </c>
      <c r="C40" s="36" t="s">
        <v>81</v>
      </c>
      <c r="D40" s="18" t="s">
        <v>75</v>
      </c>
      <c r="E40" s="19">
        <v>14.5</v>
      </c>
      <c r="F40" s="38"/>
      <c r="G40" s="19">
        <f t="shared" si="0"/>
        <v>0</v>
      </c>
      <c r="H40" s="37" t="s">
        <v>51</v>
      </c>
      <c r="J40" s="1">
        <v>150</v>
      </c>
    </row>
    <row r="41" spans="1:10" ht="39.75" customHeight="1">
      <c r="A41" s="16">
        <v>18</v>
      </c>
      <c r="B41" s="17" t="s">
        <v>82</v>
      </c>
      <c r="C41" s="36" t="s">
        <v>83</v>
      </c>
      <c r="D41" s="18" t="s">
        <v>75</v>
      </c>
      <c r="E41" s="19">
        <v>11.5</v>
      </c>
      <c r="F41" s="38"/>
      <c r="G41" s="19">
        <f t="shared" si="0"/>
        <v>0</v>
      </c>
      <c r="H41" s="37" t="s">
        <v>79</v>
      </c>
      <c r="J41" s="1">
        <v>151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86</v>
      </c>
      <c r="E42" s="19">
        <v>34</v>
      </c>
      <c r="F42" s="38"/>
      <c r="G42" s="19">
        <f t="shared" si="0"/>
        <v>0</v>
      </c>
      <c r="H42" s="37"/>
      <c r="J42" s="1">
        <v>152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75</v>
      </c>
      <c r="E43" s="19">
        <v>14.5</v>
      </c>
      <c r="F43" s="38"/>
      <c r="G43" s="19">
        <f t="shared" si="0"/>
        <v>0</v>
      </c>
      <c r="H43" s="37"/>
      <c r="J43" s="1">
        <v>154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75</v>
      </c>
      <c r="E44" s="19">
        <v>14.5</v>
      </c>
      <c r="F44" s="38"/>
      <c r="G44" s="19">
        <f t="shared" si="0"/>
        <v>0</v>
      </c>
      <c r="H44" s="37" t="s">
        <v>91</v>
      </c>
      <c r="J44" s="1">
        <v>158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75</v>
      </c>
      <c r="E45" s="19">
        <v>40</v>
      </c>
      <c r="F45" s="38"/>
      <c r="G45" s="19">
        <f t="shared" si="0"/>
        <v>0</v>
      </c>
      <c r="H45" s="37" t="s">
        <v>94</v>
      </c>
      <c r="J45" s="1">
        <v>162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75</v>
      </c>
      <c r="E46" s="19">
        <v>116</v>
      </c>
      <c r="F46" s="38"/>
      <c r="G46" s="19">
        <f t="shared" si="0"/>
        <v>0</v>
      </c>
      <c r="H46" s="37" t="s">
        <v>97</v>
      </c>
      <c r="J46" s="1">
        <v>165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75</v>
      </c>
      <c r="E47" s="19">
        <v>116</v>
      </c>
      <c r="F47" s="38"/>
      <c r="G47" s="19">
        <f t="shared" si="0"/>
        <v>0</v>
      </c>
      <c r="H47" s="37" t="s">
        <v>100</v>
      </c>
      <c r="J47" s="1">
        <v>166</v>
      </c>
    </row>
    <row r="48" spans="1:10" ht="39" customHeight="1">
      <c r="A48" s="16">
        <v>25</v>
      </c>
      <c r="B48" s="17" t="s">
        <v>101</v>
      </c>
      <c r="C48" s="36" t="s">
        <v>102</v>
      </c>
      <c r="D48" s="18" t="s">
        <v>86</v>
      </c>
      <c r="E48" s="19">
        <v>3</v>
      </c>
      <c r="F48" s="38"/>
      <c r="G48" s="19">
        <f t="shared" si="0"/>
        <v>0</v>
      </c>
      <c r="H48" s="37" t="s">
        <v>103</v>
      </c>
      <c r="J48" s="1">
        <v>351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75</v>
      </c>
      <c r="E49" s="19">
        <v>15</v>
      </c>
      <c r="F49" s="38"/>
      <c r="G49" s="19">
        <f t="shared" si="0"/>
        <v>0</v>
      </c>
      <c r="H49" s="37" t="s">
        <v>48</v>
      </c>
      <c r="J49" s="1">
        <v>174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75</v>
      </c>
      <c r="E50" s="19">
        <v>3</v>
      </c>
      <c r="F50" s="38"/>
      <c r="G50" s="19">
        <f t="shared" si="0"/>
        <v>0</v>
      </c>
      <c r="H50" s="37" t="s">
        <v>94</v>
      </c>
      <c r="J50" s="1">
        <v>176</v>
      </c>
    </row>
    <row r="51" spans="1:10" ht="57.75" customHeight="1">
      <c r="A51" s="16">
        <v>28</v>
      </c>
      <c r="B51" s="17" t="s">
        <v>108</v>
      </c>
      <c r="C51" s="36" t="s">
        <v>109</v>
      </c>
      <c r="D51" s="18" t="s">
        <v>75</v>
      </c>
      <c r="E51" s="19">
        <v>3</v>
      </c>
      <c r="F51" s="38"/>
      <c r="G51" s="19">
        <f t="shared" si="0"/>
        <v>0</v>
      </c>
      <c r="H51" s="37" t="s">
        <v>110</v>
      </c>
      <c r="J51" s="1">
        <v>177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113</v>
      </c>
      <c r="E52" s="19">
        <v>10</v>
      </c>
      <c r="F52" s="38"/>
      <c r="G52" s="19">
        <f t="shared" si="0"/>
        <v>0</v>
      </c>
      <c r="H52" s="37" t="s">
        <v>114</v>
      </c>
      <c r="J52" s="1">
        <v>183</v>
      </c>
    </row>
    <row r="53" spans="1:10" ht="29.25" customHeight="1">
      <c r="A53" s="16">
        <v>30</v>
      </c>
      <c r="B53" s="17" t="s">
        <v>115</v>
      </c>
      <c r="C53" s="36" t="s">
        <v>116</v>
      </c>
      <c r="D53" s="18" t="s">
        <v>75</v>
      </c>
      <c r="E53" s="19">
        <v>3</v>
      </c>
      <c r="F53" s="38"/>
      <c r="G53" s="19">
        <f t="shared" si="0"/>
        <v>0</v>
      </c>
      <c r="H53" s="37" t="s">
        <v>117</v>
      </c>
      <c r="J53" s="1">
        <v>191</v>
      </c>
    </row>
    <row r="54" spans="1:10" ht="74.25" customHeight="1">
      <c r="A54" s="16">
        <v>31</v>
      </c>
      <c r="B54" s="17" t="s">
        <v>118</v>
      </c>
      <c r="C54" s="36" t="s">
        <v>119</v>
      </c>
      <c r="D54" s="18" t="s">
        <v>39</v>
      </c>
      <c r="E54" s="19">
        <v>2</v>
      </c>
      <c r="F54" s="38"/>
      <c r="G54" s="19">
        <f t="shared" si="0"/>
        <v>0</v>
      </c>
      <c r="H54" s="37" t="s">
        <v>120</v>
      </c>
      <c r="J54" s="1">
        <v>204</v>
      </c>
    </row>
    <row r="55" spans="1:10" ht="29.25" customHeight="1">
      <c r="A55" s="16">
        <v>32</v>
      </c>
      <c r="B55" s="17" t="s">
        <v>121</v>
      </c>
      <c r="C55" s="36" t="s">
        <v>122</v>
      </c>
      <c r="D55" s="18" t="s">
        <v>42</v>
      </c>
      <c r="E55" s="19">
        <v>1</v>
      </c>
      <c r="F55" s="38"/>
      <c r="G55" s="19">
        <f t="shared" si="0"/>
        <v>0</v>
      </c>
      <c r="H55" s="37" t="s">
        <v>123</v>
      </c>
      <c r="J55" s="1">
        <v>205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39</v>
      </c>
      <c r="E56" s="19">
        <v>1</v>
      </c>
      <c r="F56" s="38"/>
      <c r="G56" s="19">
        <f t="shared" si="0"/>
        <v>0</v>
      </c>
      <c r="H56" s="37" t="s">
        <v>126</v>
      </c>
      <c r="J56" s="1">
        <v>207</v>
      </c>
    </row>
    <row r="57" spans="1:10" ht="43.5" customHeight="1">
      <c r="A57" s="16">
        <v>34</v>
      </c>
      <c r="B57" s="17" t="s">
        <v>127</v>
      </c>
      <c r="C57" s="36" t="s">
        <v>128</v>
      </c>
      <c r="D57" s="18" t="s">
        <v>39</v>
      </c>
      <c r="E57" s="19">
        <v>3</v>
      </c>
      <c r="F57" s="38"/>
      <c r="G57" s="19">
        <f t="shared" si="0"/>
        <v>0</v>
      </c>
      <c r="H57" s="37" t="s">
        <v>129</v>
      </c>
      <c r="J57" s="1">
        <v>209</v>
      </c>
    </row>
    <row r="58" spans="1:10" ht="29.25" customHeight="1">
      <c r="A58" s="16">
        <v>35</v>
      </c>
      <c r="B58" s="17" t="s">
        <v>130</v>
      </c>
      <c r="C58" s="36" t="s">
        <v>131</v>
      </c>
      <c r="D58" s="18" t="s">
        <v>42</v>
      </c>
      <c r="E58" s="19">
        <v>3</v>
      </c>
      <c r="F58" s="38"/>
      <c r="G58" s="19">
        <f t="shared" si="0"/>
        <v>0</v>
      </c>
      <c r="H58" s="37" t="s">
        <v>132</v>
      </c>
      <c r="J58" s="1">
        <v>399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42</v>
      </c>
      <c r="E59" s="19">
        <v>3</v>
      </c>
      <c r="F59" s="38"/>
      <c r="G59" s="19">
        <f t="shared" si="0"/>
        <v>0</v>
      </c>
      <c r="H59" s="37" t="s">
        <v>132</v>
      </c>
      <c r="J59" s="1">
        <v>400</v>
      </c>
    </row>
    <row r="60" spans="1:10" ht="29.25" customHeight="1">
      <c r="A60" s="16">
        <v>37</v>
      </c>
      <c r="B60" s="17" t="s">
        <v>135</v>
      </c>
      <c r="C60" s="36" t="s">
        <v>136</v>
      </c>
      <c r="D60" s="18" t="s">
        <v>39</v>
      </c>
      <c r="E60" s="19">
        <v>1</v>
      </c>
      <c r="F60" s="38"/>
      <c r="G60" s="19">
        <f t="shared" si="0"/>
        <v>0</v>
      </c>
      <c r="H60" s="37" t="s">
        <v>137</v>
      </c>
      <c r="J60" s="1">
        <v>250</v>
      </c>
    </row>
    <row r="61" spans="1:10" ht="29.25" customHeight="1">
      <c r="A61" s="16">
        <v>38</v>
      </c>
      <c r="B61" s="17" t="s">
        <v>138</v>
      </c>
      <c r="C61" s="36" t="s">
        <v>139</v>
      </c>
      <c r="D61" s="18" t="s">
        <v>75</v>
      </c>
      <c r="E61" s="19">
        <v>15</v>
      </c>
      <c r="F61" s="38"/>
      <c r="G61" s="19">
        <f t="shared" si="0"/>
        <v>0</v>
      </c>
      <c r="H61" s="37" t="s">
        <v>48</v>
      </c>
      <c r="J61" s="1">
        <v>270</v>
      </c>
    </row>
    <row r="62" spans="1:10" ht="29.25" customHeight="1">
      <c r="A62" s="16">
        <v>39</v>
      </c>
      <c r="B62" s="17" t="s">
        <v>140</v>
      </c>
      <c r="C62" s="36" t="s">
        <v>141</v>
      </c>
      <c r="D62" s="18" t="s">
        <v>75</v>
      </c>
      <c r="E62" s="19">
        <v>3</v>
      </c>
      <c r="F62" s="38"/>
      <c r="G62" s="19">
        <f t="shared" si="0"/>
        <v>0</v>
      </c>
      <c r="H62" s="37"/>
      <c r="J62" s="1">
        <v>271</v>
      </c>
    </row>
    <row r="63" spans="1:10" ht="29.25" customHeight="1">
      <c r="A63" s="16">
        <v>40</v>
      </c>
      <c r="B63" s="17" t="s">
        <v>142</v>
      </c>
      <c r="C63" s="36" t="s">
        <v>143</v>
      </c>
      <c r="D63" s="18" t="s">
        <v>39</v>
      </c>
      <c r="E63" s="19">
        <v>1</v>
      </c>
      <c r="F63" s="38"/>
      <c r="G63" s="19">
        <f t="shared" si="0"/>
        <v>0</v>
      </c>
      <c r="H63" s="37"/>
      <c r="J63" s="1">
        <v>275</v>
      </c>
    </row>
    <row r="64" spans="1:10" ht="29.25" customHeight="1">
      <c r="A64" s="16">
        <v>41</v>
      </c>
      <c r="B64" s="17" t="s">
        <v>144</v>
      </c>
      <c r="C64" s="36" t="s">
        <v>145</v>
      </c>
      <c r="D64" s="18" t="s">
        <v>39</v>
      </c>
      <c r="E64" s="19">
        <v>1</v>
      </c>
      <c r="F64" s="38"/>
      <c r="G64" s="19">
        <f t="shared" si="0"/>
        <v>0</v>
      </c>
      <c r="H64" s="37"/>
      <c r="J64" s="1">
        <v>277</v>
      </c>
    </row>
    <row r="65" spans="1:10" ht="29.25" customHeight="1">
      <c r="A65" s="16">
        <v>42</v>
      </c>
      <c r="B65" s="17" t="s">
        <v>146</v>
      </c>
      <c r="C65" s="36" t="s">
        <v>147</v>
      </c>
      <c r="D65" s="18" t="s">
        <v>39</v>
      </c>
      <c r="E65" s="19">
        <v>1</v>
      </c>
      <c r="F65" s="38"/>
      <c r="G65" s="19">
        <f t="shared" si="0"/>
        <v>0</v>
      </c>
      <c r="H65" s="37"/>
      <c r="J65" s="1">
        <v>278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21</v>
      </c>
      <c r="E66" s="19">
        <v>1</v>
      </c>
      <c r="F66" s="38"/>
      <c r="G66" s="19">
        <f t="shared" si="0"/>
        <v>0</v>
      </c>
      <c r="H66" s="37"/>
      <c r="J66" s="1">
        <v>307</v>
      </c>
    </row>
    <row r="67" spans="1:8" ht="27" customHeight="1">
      <c r="A67" s="83" t="s">
        <v>150</v>
      </c>
      <c r="B67" s="84"/>
      <c r="C67" s="84"/>
      <c r="D67" s="84"/>
      <c r="E67" s="84"/>
      <c r="F67" s="84"/>
      <c r="G67" s="15">
        <f>SUM(G24:G66)</f>
        <v>10000</v>
      </c>
      <c r="H67" s="26"/>
    </row>
    <row r="68" spans="1:8" s="29" customFormat="1" ht="27" customHeight="1">
      <c r="A68" s="65" t="s">
        <v>151</v>
      </c>
      <c r="B68" s="65"/>
      <c r="C68" s="65"/>
      <c r="D68" s="65"/>
      <c r="E68" s="65"/>
      <c r="F68" s="65"/>
      <c r="G68" s="65"/>
      <c r="H68" s="65"/>
    </row>
    <row r="69" spans="1:8" ht="27" customHeight="1">
      <c r="A69" s="64" t="s">
        <v>152</v>
      </c>
      <c r="B69" s="64"/>
      <c r="C69" s="64"/>
      <c r="D69" s="64"/>
      <c r="E69" s="64"/>
      <c r="F69" s="64"/>
      <c r="G69" s="64"/>
      <c r="H69" s="64"/>
    </row>
    <row r="70" spans="1:8" ht="35.1" customHeight="1">
      <c r="A70" s="32" t="s">
        <v>153</v>
      </c>
      <c r="B70" s="33"/>
      <c r="C70" s="33"/>
      <c r="D70" s="33"/>
      <c r="E70" s="34"/>
      <c r="F70" s="39"/>
      <c r="G70" s="31" t="s">
        <v>154</v>
      </c>
      <c r="H70" s="30"/>
    </row>
    <row r="71" spans="1:6" ht="15.75" customHeight="1">
      <c r="A71" s="27"/>
      <c r="B71" s="105" t="s">
        <v>155</v>
      </c>
      <c r="C71" s="105"/>
      <c r="D71" s="105"/>
      <c r="E71" s="105"/>
      <c r="F71" s="106"/>
    </row>
    <row r="72" spans="1:6" ht="45" customHeight="1">
      <c r="A72" s="28">
        <v>1</v>
      </c>
      <c r="B72" s="103" t="s">
        <v>156</v>
      </c>
      <c r="C72" s="103"/>
      <c r="D72" s="103"/>
      <c r="E72" s="103"/>
      <c r="F72" s="104"/>
    </row>
    <row r="73" spans="1:6" ht="60" customHeight="1">
      <c r="A73" s="28">
        <v>2</v>
      </c>
      <c r="B73" s="103" t="s">
        <v>157</v>
      </c>
      <c r="C73" s="103"/>
      <c r="D73" s="103"/>
      <c r="E73" s="103"/>
      <c r="F73" s="104"/>
    </row>
    <row r="74" spans="1:6" ht="60" customHeight="1">
      <c r="A74" s="28">
        <v>3</v>
      </c>
      <c r="B74" s="103" t="s">
        <v>158</v>
      </c>
      <c r="C74" s="103"/>
      <c r="D74" s="103"/>
      <c r="E74" s="103"/>
      <c r="F74" s="104"/>
    </row>
    <row r="75" spans="1:6" ht="120" customHeight="1">
      <c r="A75" s="28">
        <v>4</v>
      </c>
      <c r="B75" s="103" t="s">
        <v>159</v>
      </c>
      <c r="C75" s="103"/>
      <c r="D75" s="103"/>
      <c r="E75" s="103"/>
      <c r="F75" s="104"/>
    </row>
    <row r="76" spans="1:6" ht="15">
      <c r="A76" s="10"/>
      <c r="B76" s="35"/>
      <c r="C76" s="35"/>
      <c r="D76" s="35"/>
      <c r="E76" s="35"/>
      <c r="F76" s="35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39">
    <mergeCell ref="B72:F72"/>
    <mergeCell ref="B73:F73"/>
    <mergeCell ref="B74:F74"/>
    <mergeCell ref="B75:F75"/>
    <mergeCell ref="B71:F71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A69:H69"/>
    <mergeCell ref="A68:H6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2018-11-27T14:48:24Z</cp:lastPrinted>
  <dcterms:created xsi:type="dcterms:W3CDTF">2016-02-28T17:51:02Z</dcterms:created>
  <dcterms:modified xsi:type="dcterms:W3CDTF">2018-12-03T10:13:03Z</dcterms:modified>
  <cp:category/>
  <cp:version/>
  <cp:contentType/>
  <cp:contentStatus/>
</cp:coreProperties>
</file>