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4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List1!$A$1:$H$86</definedName>
  </definedName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8" i="1" s="1"/>
  <c r="G25" i="1"/>
  <c r="G24" i="1"/>
</calcChain>
</file>

<file path=xl/sharedStrings.xml><?xml version="1.0" encoding="utf-8"?>
<sst xmlns="http://schemas.openxmlformats.org/spreadsheetml/2006/main" count="247" uniqueCount="182">
  <si>
    <t>Oprava volného bytu č. 83, Čujkovova 23</t>
  </si>
  <si>
    <t>VZ č. 264/2018</t>
  </si>
  <si>
    <t>27.11.2018 15:58:22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</si>
  <si>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</si>
  <si>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</si>
  <si>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</si>
  <si>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</si>
  <si>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</si>
  <si>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</si>
  <si>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</si>
  <si>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</si>
  <si>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</si>
  <si>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</si>
  <si>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</si>
  <si>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</si>
  <si>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</si>
  <si>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</si>
  <si>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</si>
  <si>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</si>
  <si>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</si>
  <si>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</si>
  <si>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</si>
  <si>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</si>
  <si>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</si>
  <si>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</si>
  <si>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</si>
  <si>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</si>
  <si>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</si>
  <si>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</si>
  <si>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</si>
  <si>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</si>
  <si>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</si>
  <si>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</si>
  <si>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</si>
  <si>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</si>
  <si>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</si>
  <si>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</si>
  <si>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</si>
  <si>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</si>
  <si>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</si>
  <si>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</si>
  <si>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</si>
  <si>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</si>
  <si>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</si>
  <si>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</si>
  <si>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</si>
  <si>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</si>
  <si>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</si>
  <si>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</si>
  <si>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</si>
  <si>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</si>
  <si>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</si>
  <si>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</si>
  <si>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</si>
  <si>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</si>
  <si>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</si>
  <si>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</si>
  <si>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3.67</t>
  </si>
  <si>
    <t>výměna dveřního prahu – délka 60 cm</t>
  </si>
  <si>
    <t>3.69</t>
  </si>
  <si>
    <t>výměna dveřního prahu – délka 80 cm</t>
  </si>
  <si>
    <t>OP+KU</t>
  </si>
  <si>
    <t>3.82</t>
  </si>
  <si>
    <t>výměna dveřního kování</t>
  </si>
  <si>
    <t>KOU+OP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</si>
  <si>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</si>
  <si>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</si>
  <si>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</si>
  <si>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</si>
  <si>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</si>
  <si>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</si>
  <si>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3.146</t>
  </si>
  <si>
    <t>výměna těsnění vstupních dveří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</si>
  <si>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</si>
  <si>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</si>
  <si>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</si>
  <si>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</si>
  <si>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</si>
  <si>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</si>
  <si>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</si>
  <si>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</si>
  <si>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</si>
  <si>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</si>
  <si>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PŘ+OP+KU+KOU</t>
  </si>
  <si>
    <t>4.2</t>
  </si>
  <si>
    <t>úprava podkladu – nivelace</t>
  </si>
  <si>
    <t>PŘ+OP+KU</t>
  </si>
  <si>
    <t>4.3</t>
  </si>
  <si>
    <t>položení PVC – střední zátěž, celoplošně podlepit</t>
  </si>
  <si>
    <t>4.4</t>
  </si>
  <si>
    <t>položení PVC – vyšší zátěž, celoplošně podlepit</t>
  </si>
  <si>
    <t>KU+PŘ</t>
  </si>
  <si>
    <t>4.5</t>
  </si>
  <si>
    <t>nalepení obvodové lišty PVC</t>
  </si>
  <si>
    <t>bm</t>
  </si>
  <si>
    <t>KU+OP+PŘ</t>
  </si>
  <si>
    <t>4.7</t>
  </si>
  <si>
    <t>odstranění parketové podlahy</t>
  </si>
  <si>
    <t>5.1</t>
  </si>
  <si>
    <t>zhotovení nových štukových omítek</t>
  </si>
  <si>
    <t xml:space="preserve">PŘ: vstupní, do KU, do KOU, OP: pravá boční, </t>
  </si>
  <si>
    <t>5.4</t>
  </si>
  <si>
    <t>škrábání stěn,stropů</t>
  </si>
  <si>
    <t>celý byt</t>
  </si>
  <si>
    <t>5.6</t>
  </si>
  <si>
    <t>malba dvojnásobná bílá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</si>
  <si>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</si>
  <si>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</si>
  <si>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</si>
  <si>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</si>
  <si>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</si>
  <si>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</si>
  <si>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KU+KOU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</si>
  <si>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</si>
  <si>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</si>
  <si>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</si>
  <si>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</si>
  <si>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</si>
  <si>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</si>
  <si>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</si>
  <si>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</si>
  <si>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</si>
  <si>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PŘ+KU+WC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</si>
  <si>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</si>
  <si>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</si>
  <si>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</si>
  <si>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</si>
  <si>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7.7</t>
  </si>
  <si>
    <t>nátěr dveří s prosklením – šířka 80 cm</t>
  </si>
  <si>
    <t>KU</t>
  </si>
  <si>
    <t>7.11</t>
  </si>
  <si>
    <t>nátěr radiátorů</t>
  </si>
  <si>
    <t>7.12</t>
  </si>
  <si>
    <t>nátěr rozvodů ÚT</t>
  </si>
  <si>
    <t>OP+KU+KOU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</si>
  <si>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</si>
  <si>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</si>
  <si>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</si>
  <si>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</si>
  <si>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</si>
  <si>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</si>
  <si>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</si>
  <si>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</si>
  <si>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</si>
  <si>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</si>
  <si>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</si>
  <si>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</si>
  <si>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</si>
  <si>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</si>
  <si>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</si>
  <si>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</si>
  <si>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KOU+KU+OP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</si>
  <si>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</si>
  <si>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</si>
  <si>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</si>
  <si>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</si>
  <si>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</si>
  <si>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</si>
  <si>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</si>
  <si>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</si>
  <si>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</si>
  <si>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OP+KU - franc. balkon</t>
  </si>
  <si>
    <t>9.5</t>
  </si>
  <si>
    <t>výměna zámku poštovní schránky</t>
  </si>
  <si>
    <t>9.14</t>
  </si>
  <si>
    <t>výroba klíčů pro zámkovou vložku</t>
  </si>
  <si>
    <t>dům</t>
  </si>
  <si>
    <t>9.24</t>
  </si>
  <si>
    <t>demontáž bytových doplňků, viz poznámka</t>
  </si>
  <si>
    <t>garnyže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</si>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</sst>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A39" sqref="A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/>
      <c r="G28" s="19">
        <f t="shared" si="0"/>
        <v>0</v>
      </c>
      <c r="H28" s="37" t="s">
        <v>50</v>
      </c>
      <c r="J28" s="1">
        <v>57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95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97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108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110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64</v>
      </c>
      <c r="J34" s="1">
        <v>124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53</v>
      </c>
      <c r="J35" s="1">
        <v>125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53</v>
      </c>
      <c r="J36" s="1">
        <v>305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/>
      <c r="J37" s="1">
        <v>363</v>
      </c>
    </row>
    <row r="38" spans="1:10" ht="45.7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395</v>
      </c>
    </row>
    <row r="39" spans="1:10" ht="79.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396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51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398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49</v>
      </c>
      <c r="E42" s="19">
        <v>32</v>
      </c>
      <c r="F42" s="38"/>
      <c r="G42" s="19">
        <f t="shared" si="0"/>
        <v>0</v>
      </c>
      <c r="H42" s="37" t="s">
        <v>83</v>
      </c>
      <c r="J42" s="1">
        <v>148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49</v>
      </c>
      <c r="E43" s="19">
        <v>30</v>
      </c>
      <c r="F43" s="38"/>
      <c r="G43" s="19">
        <f t="shared" si="0"/>
        <v>0</v>
      </c>
      <c r="H43" s="37" t="s">
        <v>86</v>
      </c>
      <c r="J43" s="1">
        <v>149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49</v>
      </c>
      <c r="E44" s="19">
        <v>16</v>
      </c>
      <c r="F44" s="38"/>
      <c r="G44" s="19">
        <f t="shared" si="0"/>
        <v>0</v>
      </c>
      <c r="H44" s="37" t="s">
        <v>56</v>
      </c>
      <c r="J44" s="1">
        <v>150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49</v>
      </c>
      <c r="E45" s="19">
        <v>14</v>
      </c>
      <c r="F45" s="38"/>
      <c r="G45" s="19">
        <f t="shared" si="0"/>
        <v>0</v>
      </c>
      <c r="H45" s="37" t="s">
        <v>91</v>
      </c>
      <c r="J45" s="1">
        <v>151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94</v>
      </c>
      <c r="E46" s="19">
        <v>35</v>
      </c>
      <c r="F46" s="38"/>
      <c r="G46" s="19">
        <f t="shared" si="0"/>
        <v>0</v>
      </c>
      <c r="H46" s="37" t="s">
        <v>95</v>
      </c>
      <c r="J46" s="1">
        <v>152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49</v>
      </c>
      <c r="E47" s="19">
        <v>16</v>
      </c>
      <c r="F47" s="38"/>
      <c r="G47" s="19">
        <f t="shared" si="0"/>
        <v>0</v>
      </c>
      <c r="H47" s="37" t="s">
        <v>56</v>
      </c>
      <c r="J47" s="1">
        <v>154</v>
      </c>
    </row>
    <row r="48" spans="1:10" ht="39.75" customHeight="1" x14ac:dyDescent="0.25">
      <c r="A48" s="16">
        <v>25</v>
      </c>
      <c r="B48" s="17" t="s">
        <v>98</v>
      </c>
      <c r="C48" s="36" t="s">
        <v>99</v>
      </c>
      <c r="D48" s="18" t="s">
        <v>49</v>
      </c>
      <c r="E48" s="19">
        <v>17</v>
      </c>
      <c r="F48" s="38"/>
      <c r="G48" s="19">
        <f t="shared" si="0"/>
        <v>0</v>
      </c>
      <c r="H48" s="37" t="s">
        <v>100</v>
      </c>
      <c r="J48" s="1">
        <v>162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49</v>
      </c>
      <c r="E49" s="19">
        <v>105</v>
      </c>
      <c r="F49" s="38"/>
      <c r="G49" s="19">
        <f t="shared" si="0"/>
        <v>0</v>
      </c>
      <c r="H49" s="37" t="s">
        <v>103</v>
      </c>
      <c r="J49" s="1">
        <v>165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49</v>
      </c>
      <c r="E50" s="19">
        <v>105</v>
      </c>
      <c r="F50" s="38"/>
      <c r="G50" s="19">
        <f t="shared" si="0"/>
        <v>0</v>
      </c>
      <c r="H50" s="37" t="s">
        <v>103</v>
      </c>
      <c r="J50" s="1">
        <v>167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94</v>
      </c>
      <c r="E51" s="19">
        <v>6</v>
      </c>
      <c r="F51" s="38"/>
      <c r="G51" s="19">
        <f t="shared" si="0"/>
        <v>0</v>
      </c>
      <c r="H51" s="37"/>
      <c r="J51" s="1">
        <v>351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49</v>
      </c>
      <c r="E52" s="19">
        <v>15</v>
      </c>
      <c r="F52" s="38"/>
      <c r="G52" s="19">
        <f t="shared" si="0"/>
        <v>0</v>
      </c>
      <c r="H52" s="37" t="s">
        <v>53</v>
      </c>
      <c r="J52" s="1">
        <v>175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49</v>
      </c>
      <c r="E53" s="19">
        <v>11</v>
      </c>
      <c r="F53" s="38"/>
      <c r="G53" s="19">
        <f t="shared" si="0"/>
        <v>0</v>
      </c>
      <c r="H53" s="37" t="s">
        <v>112</v>
      </c>
      <c r="J53" s="1">
        <v>176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49</v>
      </c>
      <c r="E54" s="19">
        <v>15</v>
      </c>
      <c r="F54" s="38"/>
      <c r="G54" s="19">
        <f t="shared" si="0"/>
        <v>0</v>
      </c>
      <c r="H54" s="37" t="s">
        <v>53</v>
      </c>
      <c r="J54" s="1">
        <v>177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49</v>
      </c>
      <c r="E55" s="19">
        <v>3</v>
      </c>
      <c r="F55" s="38"/>
      <c r="G55" s="19">
        <f t="shared" si="0"/>
        <v>0</v>
      </c>
      <c r="H55" s="37" t="s">
        <v>53</v>
      </c>
      <c r="J55" s="1">
        <v>179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49</v>
      </c>
      <c r="E56" s="19">
        <v>3</v>
      </c>
      <c r="F56" s="38"/>
      <c r="G56" s="19">
        <f t="shared" ref="G56:G77" si="1">ROUND(E56*F56, 2)</f>
        <v>0</v>
      </c>
      <c r="H56" s="37" t="s">
        <v>53</v>
      </c>
      <c r="J56" s="1">
        <v>182</v>
      </c>
    </row>
    <row r="57" spans="1:10" ht="29.25" customHeight="1" x14ac:dyDescent="0.25">
      <c r="A57" s="16">
        <v>34</v>
      </c>
      <c r="B57" s="17" t="s">
        <v>119</v>
      </c>
      <c r="C57" s="36" t="s">
        <v>120</v>
      </c>
      <c r="D57" s="18" t="s">
        <v>121</v>
      </c>
      <c r="E57" s="19">
        <v>22</v>
      </c>
      <c r="F57" s="38"/>
      <c r="G57" s="19">
        <f t="shared" si="1"/>
        <v>0</v>
      </c>
      <c r="H57" s="37" t="s">
        <v>122</v>
      </c>
      <c r="J57" s="1">
        <v>183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49</v>
      </c>
      <c r="E58" s="19">
        <v>3</v>
      </c>
      <c r="F58" s="38"/>
      <c r="G58" s="19">
        <f t="shared" si="1"/>
        <v>0</v>
      </c>
      <c r="H58" s="37" t="s">
        <v>53</v>
      </c>
      <c r="J58" s="1">
        <v>186</v>
      </c>
    </row>
    <row r="59" spans="1:10" ht="63.75" customHeight="1" x14ac:dyDescent="0.25">
      <c r="A59" s="16">
        <v>36</v>
      </c>
      <c r="B59" s="17" t="s">
        <v>125</v>
      </c>
      <c r="C59" s="36" t="s">
        <v>126</v>
      </c>
      <c r="D59" s="18" t="s">
        <v>49</v>
      </c>
      <c r="E59" s="19">
        <v>3</v>
      </c>
      <c r="F59" s="38"/>
      <c r="G59" s="19">
        <f t="shared" si="1"/>
        <v>0</v>
      </c>
      <c r="H59" s="37"/>
      <c r="J59" s="1">
        <v>401</v>
      </c>
    </row>
    <row r="60" spans="1:10" ht="29.25" customHeight="1" x14ac:dyDescent="0.25">
      <c r="A60" s="16">
        <v>37</v>
      </c>
      <c r="B60" s="17" t="s">
        <v>127</v>
      </c>
      <c r="C60" s="36" t="s">
        <v>128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129</v>
      </c>
      <c r="J60" s="1">
        <v>200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61</v>
      </c>
      <c r="J61" s="1">
        <v>204</v>
      </c>
    </row>
    <row r="62" spans="1:10" ht="29.25" customHeight="1" x14ac:dyDescent="0.25">
      <c r="A62" s="16">
        <v>39</v>
      </c>
      <c r="B62" s="17" t="s">
        <v>132</v>
      </c>
      <c r="C62" s="36" t="s">
        <v>133</v>
      </c>
      <c r="D62" s="18" t="s">
        <v>42</v>
      </c>
      <c r="E62" s="19">
        <v>1</v>
      </c>
      <c r="F62" s="38"/>
      <c r="G62" s="19">
        <f t="shared" si="1"/>
        <v>0</v>
      </c>
      <c r="H62" s="37" t="s">
        <v>134</v>
      </c>
      <c r="J62" s="1">
        <v>205</v>
      </c>
    </row>
    <row r="63" spans="1:10" ht="29.25" customHeight="1" x14ac:dyDescent="0.25">
      <c r="A63" s="16">
        <v>40</v>
      </c>
      <c r="B63" s="17" t="s">
        <v>135</v>
      </c>
      <c r="C63" s="36" t="s">
        <v>136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53</v>
      </c>
      <c r="J63" s="1">
        <v>207</v>
      </c>
    </row>
    <row r="64" spans="1:10" ht="47.25" customHeight="1" x14ac:dyDescent="0.25">
      <c r="A64" s="16">
        <v>41</v>
      </c>
      <c r="B64" s="17" t="s">
        <v>137</v>
      </c>
      <c r="C64" s="36" t="s">
        <v>138</v>
      </c>
      <c r="D64" s="18" t="s">
        <v>94</v>
      </c>
      <c r="E64" s="19">
        <v>10</v>
      </c>
      <c r="F64" s="38"/>
      <c r="G64" s="19">
        <f t="shared" si="1"/>
        <v>0</v>
      </c>
      <c r="H64" s="37" t="s">
        <v>139</v>
      </c>
      <c r="J64" s="1">
        <v>214</v>
      </c>
    </row>
    <row r="65" spans="1:10" ht="29.25" customHeight="1" x14ac:dyDescent="0.25">
      <c r="A65" s="16">
        <v>42</v>
      </c>
      <c r="B65" s="17" t="s">
        <v>140</v>
      </c>
      <c r="C65" s="36" t="s">
        <v>141</v>
      </c>
      <c r="D65" s="18" t="s">
        <v>94</v>
      </c>
      <c r="E65" s="19">
        <v>10</v>
      </c>
      <c r="F65" s="38"/>
      <c r="G65" s="19">
        <f t="shared" si="1"/>
        <v>0</v>
      </c>
      <c r="H65" s="37" t="s">
        <v>139</v>
      </c>
      <c r="J65" s="1">
        <v>215</v>
      </c>
    </row>
    <row r="66" spans="1:10" ht="29.25" customHeight="1" x14ac:dyDescent="0.25">
      <c r="A66" s="16">
        <v>43</v>
      </c>
      <c r="B66" s="17" t="s">
        <v>142</v>
      </c>
      <c r="C66" s="36" t="s">
        <v>143</v>
      </c>
      <c r="D66" s="18" t="s">
        <v>42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29.25" customHeight="1" x14ac:dyDescent="0.25">
      <c r="A67" s="16">
        <v>44</v>
      </c>
      <c r="B67" s="17" t="s">
        <v>144</v>
      </c>
      <c r="C67" s="36" t="s">
        <v>145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29.25" customHeight="1" x14ac:dyDescent="0.25">
      <c r="A68" s="16">
        <v>45</v>
      </c>
      <c r="B68" s="17" t="s">
        <v>146</v>
      </c>
      <c r="C68" s="36" t="s">
        <v>147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148</v>
      </c>
      <c r="J68" s="1">
        <v>231</v>
      </c>
    </row>
    <row r="69" spans="1:10" ht="29.25" customHeight="1" x14ac:dyDescent="0.25">
      <c r="A69" s="16">
        <v>46</v>
      </c>
      <c r="B69" s="17" t="s">
        <v>149</v>
      </c>
      <c r="C69" s="36" t="s">
        <v>150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151</v>
      </c>
      <c r="J69" s="1">
        <v>233</v>
      </c>
    </row>
    <row r="70" spans="1:10" ht="81.75" customHeight="1" x14ac:dyDescent="0.25">
      <c r="A70" s="16">
        <v>47</v>
      </c>
      <c r="B70" s="17" t="s">
        <v>152</v>
      </c>
      <c r="C70" s="36" t="s">
        <v>153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154</v>
      </c>
      <c r="J70" s="1">
        <v>373</v>
      </c>
    </row>
    <row r="71" spans="1:10" ht="51.75" customHeight="1" x14ac:dyDescent="0.25">
      <c r="A71" s="16">
        <v>48</v>
      </c>
      <c r="B71" s="17" t="s">
        <v>155</v>
      </c>
      <c r="C71" s="36" t="s">
        <v>156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399</v>
      </c>
    </row>
    <row r="72" spans="1:10" ht="48.75" customHeight="1" x14ac:dyDescent="0.25">
      <c r="A72" s="16">
        <v>49</v>
      </c>
      <c r="B72" s="17" t="s">
        <v>157</v>
      </c>
      <c r="C72" s="36" t="s">
        <v>158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400</v>
      </c>
    </row>
    <row r="73" spans="1:10" ht="29.25" customHeight="1" x14ac:dyDescent="0.25">
      <c r="A73" s="16">
        <v>50</v>
      </c>
      <c r="B73" s="17" t="s">
        <v>159</v>
      </c>
      <c r="C73" s="36" t="s">
        <v>160</v>
      </c>
      <c r="D73" s="18" t="s">
        <v>36</v>
      </c>
      <c r="E73" s="19">
        <v>4</v>
      </c>
      <c r="F73" s="38"/>
      <c r="G73" s="19">
        <f t="shared" si="1"/>
        <v>0</v>
      </c>
      <c r="H73" s="37" t="s">
        <v>161</v>
      </c>
      <c r="J73" s="1">
        <v>237</v>
      </c>
    </row>
    <row r="74" spans="1:10" ht="29.25" customHeight="1" x14ac:dyDescent="0.25">
      <c r="A74" s="16">
        <v>51</v>
      </c>
      <c r="B74" s="17" t="s">
        <v>162</v>
      </c>
      <c r="C74" s="36" t="s">
        <v>163</v>
      </c>
      <c r="D74" s="18" t="s">
        <v>36</v>
      </c>
      <c r="E74" s="19">
        <v>1</v>
      </c>
      <c r="F74" s="38"/>
      <c r="G74" s="19">
        <f t="shared" si="1"/>
        <v>0</v>
      </c>
      <c r="H74" s="37"/>
      <c r="J74" s="1">
        <v>241</v>
      </c>
    </row>
    <row r="75" spans="1:10" ht="29.25" customHeight="1" x14ac:dyDescent="0.25">
      <c r="A75" s="16">
        <v>52</v>
      </c>
      <c r="B75" s="17" t="s">
        <v>164</v>
      </c>
      <c r="C75" s="36" t="s">
        <v>165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166</v>
      </c>
      <c r="J75" s="1">
        <v>250</v>
      </c>
    </row>
    <row r="76" spans="1:10" ht="29.25" customHeight="1" x14ac:dyDescent="0.25">
      <c r="A76" s="16">
        <v>53</v>
      </c>
      <c r="B76" s="17" t="s">
        <v>167</v>
      </c>
      <c r="C76" s="36" t="s">
        <v>168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169</v>
      </c>
      <c r="J76" s="1">
        <v>303</v>
      </c>
    </row>
    <row r="77" spans="1:10" ht="29.25" customHeight="1" x14ac:dyDescent="0.25">
      <c r="A77" s="16">
        <v>54</v>
      </c>
      <c r="B77" s="17" t="s">
        <v>170</v>
      </c>
      <c r="C77" s="36" t="s">
        <v>171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307</v>
      </c>
    </row>
    <row r="78" spans="1:10" ht="27" customHeight="1" x14ac:dyDescent="0.25">
      <c r="A78" s="44" t="s">
        <v>172</v>
      </c>
      <c r="B78" s="45"/>
      <c r="C78" s="45"/>
      <c r="D78" s="45"/>
      <c r="E78" s="45"/>
      <c r="F78" s="45"/>
      <c r="G78" s="15">
        <f>SUM(G24:G77)</f>
        <v>10000</v>
      </c>
      <c r="H78" s="26"/>
    </row>
    <row r="79" spans="1:10" s="29" customFormat="1" ht="27" customHeight="1" x14ac:dyDescent="0.25">
      <c r="A79" s="68" t="s">
        <v>173</v>
      </c>
      <c r="B79" s="68"/>
      <c r="C79" s="68"/>
      <c r="D79" s="68"/>
      <c r="E79" s="68"/>
      <c r="F79" s="68"/>
      <c r="G79" s="68"/>
      <c r="H79" s="68"/>
    </row>
    <row r="80" spans="1:10" ht="27" customHeight="1" x14ac:dyDescent="0.25">
      <c r="A80" s="67" t="s">
        <v>174</v>
      </c>
      <c r="B80" s="67"/>
      <c r="C80" s="67"/>
      <c r="D80" s="67"/>
      <c r="E80" s="67"/>
      <c r="F80" s="67"/>
      <c r="G80" s="67"/>
      <c r="H80" s="67"/>
    </row>
    <row r="81" spans="1:8" ht="35.1" customHeight="1" x14ac:dyDescent="0.25">
      <c r="A81" s="32" t="s">
        <v>175</v>
      </c>
      <c r="B81" s="33"/>
      <c r="C81" s="33"/>
      <c r="D81" s="33"/>
      <c r="E81" s="34"/>
      <c r="F81" s="39"/>
      <c r="G81" s="31" t="s">
        <v>176</v>
      </c>
      <c r="H81" s="30"/>
    </row>
    <row r="82" spans="1:8" ht="15.75" customHeight="1" x14ac:dyDescent="0.25">
      <c r="A82" s="27"/>
      <c r="B82" s="42" t="s">
        <v>177</v>
      </c>
      <c r="C82" s="42"/>
      <c r="D82" s="42"/>
      <c r="E82" s="42"/>
      <c r="F82" s="43"/>
    </row>
    <row r="83" spans="1:8" ht="45" customHeight="1" x14ac:dyDescent="0.25">
      <c r="A83" s="28">
        <v>1</v>
      </c>
      <c r="B83" s="40" t="s">
        <v>178</v>
      </c>
      <c r="C83" s="40"/>
      <c r="D83" s="40"/>
      <c r="E83" s="40"/>
      <c r="F83" s="41"/>
    </row>
    <row r="84" spans="1:8" ht="60" customHeight="1" x14ac:dyDescent="0.25">
      <c r="A84" s="28">
        <v>2</v>
      </c>
      <c r="B84" s="40" t="s">
        <v>179</v>
      </c>
      <c r="C84" s="40"/>
      <c r="D84" s="40"/>
      <c r="E84" s="40"/>
      <c r="F84" s="41"/>
    </row>
    <row r="85" spans="1:8" ht="60" customHeight="1" x14ac:dyDescent="0.25">
      <c r="A85" s="28">
        <v>3</v>
      </c>
      <c r="B85" s="40" t="s">
        <v>180</v>
      </c>
      <c r="C85" s="40"/>
      <c r="D85" s="40"/>
      <c r="E85" s="40"/>
      <c r="F85" s="41"/>
    </row>
    <row r="86" spans="1:8" ht="120" customHeight="1" x14ac:dyDescent="0.25">
      <c r="A86" s="28">
        <v>4</v>
      </c>
      <c r="B86" s="40" t="s">
        <v>181</v>
      </c>
      <c r="C86" s="40"/>
      <c r="D86" s="40"/>
      <c r="E86" s="40"/>
      <c r="F86" s="41"/>
    </row>
    <row r="87" spans="1:8" x14ac:dyDescent="0.25">
      <c r="A87" s="10"/>
      <c r="B87" s="35"/>
      <c r="C87" s="35"/>
      <c r="D87" s="35"/>
      <c r="E87" s="35"/>
      <c r="F87" s="35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B83:F83"/>
    <mergeCell ref="B84:F84"/>
    <mergeCell ref="B85:F85"/>
    <mergeCell ref="B86:F86"/>
    <mergeCell ref="B82:F8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2018-11-27T14:58:42Z</cp:lastPrinted>
  <dcterms:created xsi:type="dcterms:W3CDTF">2016-02-28T17:51:02Z</dcterms:created>
  <dcterms:modified xsi:type="dcterms:W3CDTF">2018-12-03T10:15:03Z</dcterms:modified>
  <cp:category/>
</cp:coreProperties>
</file>