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9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List1!$A$1:$H$96</definedName>
  </definedName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8" i="1" s="1"/>
  <c r="G25" i="1"/>
  <c r="G24" i="1"/>
</calcChain>
</file>

<file path=xl/sharedStrings.xml><?xml version="1.0" encoding="utf-8"?>
<sst xmlns="http://schemas.openxmlformats.org/spreadsheetml/2006/main" count="291" uniqueCount="223">
  <si>
    <t>Oprava volného bytu  č. 8, Fr. Formana 57</t>
  </si>
  <si>
    <t>VZ č. 269/2018</t>
  </si>
  <si>
    <t>6.12.2018 08:50:18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</si>
  <si>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</si>
  <si>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</si>
  <si>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</si>
  <si>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</si>
  <si>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</si>
  <si>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</si>
  <si>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</si>
  <si>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</si>
  <si>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</si>
  <si>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</si>
  <si>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</si>
  <si>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</si>
  <si>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</si>
  <si>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</si>
  <si>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</si>
  <si>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276/57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</si>
  <si>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</si>
  <si>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</si>
  <si>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</si>
  <si>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</si>
  <si>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</si>
  <si>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</si>
  <si>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</si>
  <si>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</si>
  <si>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</si>
  <si>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</si>
  <si>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</si>
  <si>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</si>
  <si>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</si>
  <si>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</si>
  <si>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</si>
  <si>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</si>
  <si>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</si>
  <si>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</si>
  <si>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</si>
  <si>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</si>
  <si>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</si>
  <si>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</si>
  <si>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</si>
  <si>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</si>
  <si>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</si>
  <si>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</si>
  <si>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</t>
  </si>
  <si>
    <t>výměna wc kombi</t>
  </si>
  <si>
    <t>vč. příslušenství</t>
  </si>
  <si>
    <t>3.3</t>
  </si>
  <si>
    <t>výměna sedací desky</t>
  </si>
  <si>
    <t>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</si>
  <si>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</si>
  <si>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</si>
  <si>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</si>
  <si>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</si>
  <si>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</si>
  <si>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</si>
  <si>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</si>
  <si>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>55-60 cm, vč. sifonu s napojením odpadu pro automatickou pračku</t>
  </si>
  <si>
    <t>3.11</t>
  </si>
  <si>
    <t>výměna vany 170 cm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</si>
  <si>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</si>
  <si>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</si>
  <si>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</si>
  <si>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</si>
  <si>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</si>
  <si>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>český výrobce, záruka min. 5 let (vč. úpravy rozvodu SV a TUV pro samostatnou baterii - původně společná pro vanu a umývadlo)</t>
  </si>
  <si>
    <t>3.29</t>
  </si>
  <si>
    <t>výměna baterie vanové nástěnné R150</t>
  </si>
  <si>
    <t>vč. držáku na hadici a příslušenství, český výrobce, záruka min. 5 let</t>
  </si>
  <si>
    <t>3.33</t>
  </si>
  <si>
    <t>výměna dřezu nerez včetně příslušenství</t>
  </si>
  <si>
    <t>3.34</t>
  </si>
  <si>
    <t>výměna pračkového ventilu</t>
  </si>
  <si>
    <t xml:space="preserve">na SV v KOU </t>
  </si>
  <si>
    <t>3.36</t>
  </si>
  <si>
    <t>výměna kuchyňské linky 120 cm</t>
  </si>
  <si>
    <t>tl. lamina min. 18 mm, dekor dřeva, ve spodním díle 4 šuplíky s kolejničkami, ABS hrany tl. 2 mm, zavírače zásuvek a dvířek  měkkým dorazem, spodní skříňky osadit na nožkách s krycí lištou</t>
  </si>
  <si>
    <t>3.40</t>
  </si>
  <si>
    <t>výměna skříňky nad digestoří</t>
  </si>
  <si>
    <t>s panty s tlumením na ramínku, tl. lamina min. 18 mm, ABS hrany tl. 2 mm, stejný dekor jako KL</t>
  </si>
  <si>
    <t>3.42</t>
  </si>
  <si>
    <t>výměna digestoře komínové s vnějším odtahem</t>
  </si>
  <si>
    <t>3.49</t>
  </si>
  <si>
    <t>výměna spižní skříně včetně polic</t>
  </si>
  <si>
    <t>o rozměrech 2,65x0,6x0,6 m, tl. lamina min. 18 mm, ABS hrany tl. 2 mm, zavírače dvířek  měkkým dorazem, osadit na nožkách s krycí lištou, stejný dekor jako KL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</si>
  <si>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</si>
  <si>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</si>
  <si>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</si>
  <si>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</si>
  <si>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</si>
  <si>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</si>
  <si>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</si>
  <si>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>z PŘ do PO</t>
  </si>
  <si>
    <t>3.67</t>
  </si>
  <si>
    <t>výměna dveřního prahu – délka 60 cm</t>
  </si>
  <si>
    <t>KOU, WC - dřevěný, lak</t>
  </si>
  <si>
    <t>3.69</t>
  </si>
  <si>
    <t>výměna dveřního prahu – délka 80 cm</t>
  </si>
  <si>
    <t>vstupní dveře, PO s KU - dřevěný, lak</t>
  </si>
  <si>
    <t>3.82</t>
  </si>
  <si>
    <t>výměna dveřního kování</t>
  </si>
  <si>
    <t>PO s KU, KOU, WC - kov</t>
  </si>
  <si>
    <t>3.83</t>
  </si>
  <si>
    <t>výměna zámku u dveří</t>
  </si>
  <si>
    <t>PO s KU,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</si>
  <si>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</si>
  <si>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</si>
  <si>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</si>
  <si>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</si>
  <si>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</si>
  <si>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PO s KU</t>
  </si>
  <si>
    <t>3.89</t>
  </si>
  <si>
    <t>výměna zárubně ocelové pro vstupní vchodové dveře – šířky 80 cm</t>
  </si>
  <si>
    <t>vč. úpravy detailu napojení na stávající dlažbu v PŘ (dle potřeby)</t>
  </si>
  <si>
    <t>3.108</t>
  </si>
  <si>
    <t>výměna kombinovaného plynového sporáku (s el. troubou), vč. příslušenství</t>
  </si>
  <si>
    <t>český výrobce, s pojistkou STOP GAS</t>
  </si>
  <si>
    <t>3.113</t>
  </si>
  <si>
    <t>výměna dřezové desky dl. 120 cm, vč. ukončovacích lišt</t>
  </si>
  <si>
    <t>tl. min. 28 mm vč. nerezové hrany u PS, ukončovací lišty po celém obvodu ve styku s obkladem, v dekoru dřezové desky</t>
  </si>
  <si>
    <t>3.123</t>
  </si>
  <si>
    <t>demontáž a zpětná montáž zařizovacích předmětů, viz poznámka</t>
  </si>
  <si>
    <t>šatní skříně v PŘ (vč. domácího telefonu připev. na šatní skříni) - pro možnost přespárování dlažby a provedení štukov. omítek stropu a maleb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</si>
  <si>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</si>
  <si>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</si>
  <si>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</si>
  <si>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</si>
  <si>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</si>
  <si>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</si>
  <si>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</si>
  <si>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PO s KU - dekor plovoucí podlahy - celoplošně podlepit (UPOZORNĚNÍ - nepravidelný tvar místnosti)</t>
  </si>
  <si>
    <t>4.5</t>
  </si>
  <si>
    <t>nalepení obvodové lišty PVC</t>
  </si>
  <si>
    <t>bm</t>
  </si>
  <si>
    <t>5.1</t>
  </si>
  <si>
    <t>zhotovení nových štukových omítek</t>
  </si>
  <si>
    <t>PO s KU - 51 m2 (stěny - od boční příčky u KL po příčku u spižní skříně), PŘ - 6 m2 (strop) ,vč. úpravy podkladu</t>
  </si>
  <si>
    <t>5.2</t>
  </si>
  <si>
    <t>lokální opravy prasklin, prasklin panelových spojů</t>
  </si>
  <si>
    <t xml:space="preserve">PŘ 1 m2, WC - 1m2, PO s KU - 3 m2 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</si>
  <si>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</si>
  <si>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</si>
  <si>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</si>
  <si>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</si>
  <si>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</si>
  <si>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</si>
  <si>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</si>
  <si>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</si>
  <si>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</si>
  <si>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</si>
  <si>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KU - 3 m2, KOU - 14 m2, WC - 9 m2  (WC a KU bez hydroizolace) </t>
  </si>
  <si>
    <t>6.8</t>
  </si>
  <si>
    <t>vybourání keramického obkladu</t>
  </si>
  <si>
    <t xml:space="preserve">KU - 1,5 m2,  KOU - 14 m2, WC - 9 m2 </t>
  </si>
  <si>
    <t>6.9</t>
  </si>
  <si>
    <t>provedení keramického obkladu</t>
  </si>
  <si>
    <t>KU - 3 m2, KOU - 14 m2, WC - 9 m2 (v KOU dvoubarevná kombinace)</t>
  </si>
  <si>
    <t>6.11</t>
  </si>
  <si>
    <t>položení keramické dlažby vnitřní</t>
  </si>
  <si>
    <t>KOU - 3 m2, WC - 1,5 m2 (vč.dodání a montáž gumové zarážky dveří na WC - umístit do dlažby)</t>
  </si>
  <si>
    <t>6.12</t>
  </si>
  <si>
    <t>přespárování dlažby</t>
  </si>
  <si>
    <t xml:space="preserve"> PŘ </t>
  </si>
  <si>
    <t>6.14</t>
  </si>
  <si>
    <t>vybourání dlažby</t>
  </si>
  <si>
    <t>KOU - 3 m2, WC - 1,5 m2</t>
  </si>
  <si>
    <t>6.18</t>
  </si>
  <si>
    <t>úprava podkladu pod dlažbu , včetně hydroizolace</t>
  </si>
  <si>
    <t>7.11</t>
  </si>
  <si>
    <t>nátěr radiátorů</t>
  </si>
  <si>
    <t>v celém bytě, 4x deskový a 1 x žebřík - syntetika</t>
  </si>
  <si>
    <t>7.12</t>
  </si>
  <si>
    <t>nátěr rozvodů ÚT</t>
  </si>
  <si>
    <t>7.13</t>
  </si>
  <si>
    <t>nátěr rozvodů plynu</t>
  </si>
  <si>
    <t>7.14</t>
  </si>
  <si>
    <t>nátěr zárubní – šířka 60 cm</t>
  </si>
  <si>
    <t>KOU, WC -  barva bílá, syntetika</t>
  </si>
  <si>
    <t>7.16</t>
  </si>
  <si>
    <t>nátěr zárubní – šířka 80 cm</t>
  </si>
  <si>
    <t>vstupní dveře - hnědá barva - syntetika, PO s KU - bílá barva, syntetika</t>
  </si>
  <si>
    <t>7.28</t>
  </si>
  <si>
    <t>nátěr revizních dvířek do instalační šachtice</t>
  </si>
  <si>
    <t>na WC kovové z obou stran vč. rámu, bílá barva - syntetika</t>
  </si>
  <si>
    <t>8.11</t>
  </si>
  <si>
    <t>vypouštění topného systému, viz poznámka</t>
  </si>
  <si>
    <t xml:space="preserve">pro demontáž ÚT v KOU a WC </t>
  </si>
  <si>
    <t>8.12</t>
  </si>
  <si>
    <t>napouštění topného systému, viz poznámka</t>
  </si>
  <si>
    <t>po zpětné montáži ÚT v KOU a WC</t>
  </si>
  <si>
    <t>8.20</t>
  </si>
  <si>
    <t>výměna termoregulačního ventilu, včetně hlavice</t>
  </si>
  <si>
    <t>na WC (stejný typ jako stávající)</t>
  </si>
  <si>
    <t>8.22</t>
  </si>
  <si>
    <t>odvzdušnění topného systému, viz poznámka</t>
  </si>
  <si>
    <t>8.25</t>
  </si>
  <si>
    <t>demontáž a zpětná montáž radiátoru</t>
  </si>
  <si>
    <t>KOU a WC - pro provedení nového obkladu</t>
  </si>
  <si>
    <t>8.27</t>
  </si>
  <si>
    <t>zaslepení přívodu SV, TUV a odpadu</t>
  </si>
  <si>
    <t>KOU - vývod TUV pro AP</t>
  </si>
  <si>
    <t>9.1</t>
  </si>
  <si>
    <t>opravy a seřízení plastových oken, viz poznámka</t>
  </si>
  <si>
    <t>PO s KU - 2 ks, WC</t>
  </si>
  <si>
    <t>9.16</t>
  </si>
  <si>
    <t>výměna zámkové vložky</t>
  </si>
  <si>
    <t>bezpečnostní  u vstupních dveří</t>
  </si>
  <si>
    <t>9.17</t>
  </si>
  <si>
    <t>výměna kování k zámkové vložce, viz poznámka</t>
  </si>
  <si>
    <t>bezpečnostní kování u vstupních dveří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</si>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</sst>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activeCell="K3" sqref="K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387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12</v>
      </c>
    </row>
    <row r="26" spans="1:10" ht="33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2.7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46.5" customHeight="1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47</v>
      </c>
      <c r="J33" s="1">
        <v>52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63</v>
      </c>
    </row>
    <row r="35" spans="1:10" ht="80.25" customHeight="1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67</v>
      </c>
    </row>
    <row r="36" spans="1:10" ht="42.75" customHeight="1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70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74</v>
      </c>
      <c r="J38" s="1">
        <v>75</v>
      </c>
    </row>
    <row r="39" spans="1:10" ht="118.5" customHeight="1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77</v>
      </c>
    </row>
    <row r="40" spans="1:10" ht="64.5" customHeight="1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80</v>
      </c>
      <c r="J40" s="1">
        <v>81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83</v>
      </c>
    </row>
    <row r="42" spans="1:10" ht="91.5" customHeight="1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85</v>
      </c>
      <c r="J42" s="1">
        <v>90</v>
      </c>
    </row>
    <row r="43" spans="1:10" ht="44.25" customHeight="1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/>
      <c r="J43" s="1">
        <v>93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90</v>
      </c>
      <c r="J44" s="1">
        <v>95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93</v>
      </c>
      <c r="J45" s="1">
        <v>97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96</v>
      </c>
      <c r="J46" s="1">
        <v>108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99</v>
      </c>
      <c r="J47" s="1">
        <v>110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35</v>
      </c>
      <c r="E48" s="19">
        <v>3</v>
      </c>
      <c r="F48" s="38"/>
      <c r="G48" s="19">
        <f t="shared" si="0"/>
        <v>0</v>
      </c>
      <c r="H48" s="37" t="s">
        <v>102</v>
      </c>
      <c r="J48" s="1">
        <v>123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35</v>
      </c>
      <c r="E49" s="19">
        <v>3</v>
      </c>
      <c r="F49" s="38"/>
      <c r="G49" s="19">
        <f t="shared" si="0"/>
        <v>0</v>
      </c>
      <c r="H49" s="37" t="s">
        <v>105</v>
      </c>
      <c r="J49" s="1">
        <v>124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35</v>
      </c>
      <c r="E50" s="19">
        <v>2</v>
      </c>
      <c r="F50" s="38"/>
      <c r="G50" s="19">
        <f t="shared" si="0"/>
        <v>0</v>
      </c>
      <c r="H50" s="37" t="s">
        <v>108</v>
      </c>
      <c r="J50" s="1">
        <v>125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111</v>
      </c>
      <c r="J51" s="1">
        <v>127</v>
      </c>
    </row>
    <row r="52" spans="1:10" ht="49.5" customHeight="1" x14ac:dyDescent="0.25">
      <c r="A52" s="16">
        <v>29</v>
      </c>
      <c r="B52" s="17" t="s">
        <v>112</v>
      </c>
      <c r="C52" s="36" t="s">
        <v>113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114</v>
      </c>
      <c r="J52" s="1">
        <v>130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117</v>
      </c>
      <c r="J53" s="1">
        <v>294</v>
      </c>
    </row>
    <row r="54" spans="1:10" ht="78.75" customHeight="1" x14ac:dyDescent="0.25">
      <c r="A54" s="16">
        <v>31</v>
      </c>
      <c r="B54" s="17" t="s">
        <v>118</v>
      </c>
      <c r="C54" s="36" t="s">
        <v>119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120</v>
      </c>
      <c r="J54" s="1">
        <v>299</v>
      </c>
    </row>
    <row r="55" spans="1:10" ht="90.75" customHeight="1" x14ac:dyDescent="0.25">
      <c r="A55" s="16">
        <v>32</v>
      </c>
      <c r="B55" s="17" t="s">
        <v>121</v>
      </c>
      <c r="C55" s="36" t="s">
        <v>122</v>
      </c>
      <c r="D55" s="18" t="s">
        <v>41</v>
      </c>
      <c r="E55" s="19">
        <v>1</v>
      </c>
      <c r="F55" s="38"/>
      <c r="G55" s="19">
        <f t="shared" si="0"/>
        <v>0</v>
      </c>
      <c r="H55" s="37" t="s">
        <v>123</v>
      </c>
      <c r="J55" s="1">
        <v>315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126</v>
      </c>
      <c r="E56" s="19">
        <v>34</v>
      </c>
      <c r="F56" s="38"/>
      <c r="G56" s="19">
        <f t="shared" ref="G56:G87" si="1">ROUND(E56*F56, 2)</f>
        <v>0</v>
      </c>
      <c r="H56" s="37" t="s">
        <v>111</v>
      </c>
      <c r="J56" s="1">
        <v>148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126</v>
      </c>
      <c r="E57" s="19">
        <v>34</v>
      </c>
      <c r="F57" s="38"/>
      <c r="G57" s="19">
        <f t="shared" si="1"/>
        <v>0</v>
      </c>
      <c r="H57" s="37" t="s">
        <v>111</v>
      </c>
      <c r="J57" s="1">
        <v>149</v>
      </c>
    </row>
    <row r="58" spans="1:10" ht="61.5" customHeight="1" x14ac:dyDescent="0.25">
      <c r="A58" s="16">
        <v>35</v>
      </c>
      <c r="B58" s="17" t="s">
        <v>129</v>
      </c>
      <c r="C58" s="36" t="s">
        <v>130</v>
      </c>
      <c r="D58" s="18" t="s">
        <v>126</v>
      </c>
      <c r="E58" s="19">
        <v>34</v>
      </c>
      <c r="F58" s="38"/>
      <c r="G58" s="19">
        <f t="shared" si="1"/>
        <v>0</v>
      </c>
      <c r="H58" s="37" t="s">
        <v>131</v>
      </c>
      <c r="J58" s="1">
        <v>151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134</v>
      </c>
      <c r="E59" s="19">
        <v>23</v>
      </c>
      <c r="F59" s="38"/>
      <c r="G59" s="19">
        <f t="shared" si="1"/>
        <v>0</v>
      </c>
      <c r="H59" s="37" t="s">
        <v>111</v>
      </c>
      <c r="J59" s="1">
        <v>152</v>
      </c>
    </row>
    <row r="60" spans="1:10" ht="66.75" customHeight="1" x14ac:dyDescent="0.25">
      <c r="A60" s="16">
        <v>37</v>
      </c>
      <c r="B60" s="17" t="s">
        <v>135</v>
      </c>
      <c r="C60" s="36" t="s">
        <v>136</v>
      </c>
      <c r="D60" s="18" t="s">
        <v>126</v>
      </c>
      <c r="E60" s="19">
        <v>57</v>
      </c>
      <c r="F60" s="38"/>
      <c r="G60" s="19">
        <f t="shared" si="1"/>
        <v>0</v>
      </c>
      <c r="H60" s="37" t="s">
        <v>137</v>
      </c>
      <c r="J60" s="1">
        <v>162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126</v>
      </c>
      <c r="E61" s="19">
        <v>5</v>
      </c>
      <c r="F61" s="38"/>
      <c r="G61" s="19">
        <f t="shared" si="1"/>
        <v>0</v>
      </c>
      <c r="H61" s="37" t="s">
        <v>140</v>
      </c>
      <c r="J61" s="1">
        <v>163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126</v>
      </c>
      <c r="E62" s="19">
        <v>146</v>
      </c>
      <c r="F62" s="38"/>
      <c r="G62" s="19">
        <f t="shared" si="1"/>
        <v>0</v>
      </c>
      <c r="H62" s="37" t="s">
        <v>143</v>
      </c>
      <c r="J62" s="1">
        <v>165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126</v>
      </c>
      <c r="E63" s="19">
        <v>146</v>
      </c>
      <c r="F63" s="38"/>
      <c r="G63" s="19">
        <f t="shared" si="1"/>
        <v>0</v>
      </c>
      <c r="H63" s="37" t="s">
        <v>146</v>
      </c>
      <c r="J63" s="1">
        <v>167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41</v>
      </c>
      <c r="E64" s="19">
        <v>1</v>
      </c>
      <c r="F64" s="38"/>
      <c r="G64" s="19">
        <f t="shared" si="1"/>
        <v>0</v>
      </c>
      <c r="H64" s="37"/>
      <c r="J64" s="1">
        <v>172</v>
      </c>
    </row>
    <row r="65" spans="1:10" ht="52.5" customHeight="1" x14ac:dyDescent="0.25">
      <c r="A65" s="16">
        <v>42</v>
      </c>
      <c r="B65" s="17" t="s">
        <v>149</v>
      </c>
      <c r="C65" s="36" t="s">
        <v>150</v>
      </c>
      <c r="D65" s="18" t="s">
        <v>126</v>
      </c>
      <c r="E65" s="19">
        <v>26</v>
      </c>
      <c r="F65" s="38"/>
      <c r="G65" s="19">
        <f t="shared" si="1"/>
        <v>0</v>
      </c>
      <c r="H65" s="37" t="s">
        <v>151</v>
      </c>
      <c r="J65" s="1">
        <v>175</v>
      </c>
    </row>
    <row r="66" spans="1:10" ht="29.25" customHeight="1" x14ac:dyDescent="0.25">
      <c r="A66" s="16">
        <v>43</v>
      </c>
      <c r="B66" s="17" t="s">
        <v>152</v>
      </c>
      <c r="C66" s="36" t="s">
        <v>153</v>
      </c>
      <c r="D66" s="18" t="s">
        <v>126</v>
      </c>
      <c r="E66" s="19">
        <v>24.5</v>
      </c>
      <c r="F66" s="38"/>
      <c r="G66" s="19">
        <f t="shared" si="1"/>
        <v>0</v>
      </c>
      <c r="H66" s="37" t="s">
        <v>154</v>
      </c>
      <c r="J66" s="1">
        <v>176</v>
      </c>
    </row>
    <row r="67" spans="1:10" ht="42" customHeight="1" x14ac:dyDescent="0.25">
      <c r="A67" s="16">
        <v>44</v>
      </c>
      <c r="B67" s="17" t="s">
        <v>155</v>
      </c>
      <c r="C67" s="36" t="s">
        <v>156</v>
      </c>
      <c r="D67" s="18" t="s">
        <v>126</v>
      </c>
      <c r="E67" s="19">
        <v>26</v>
      </c>
      <c r="F67" s="38"/>
      <c r="G67" s="19">
        <f t="shared" si="1"/>
        <v>0</v>
      </c>
      <c r="H67" s="37" t="s">
        <v>157</v>
      </c>
      <c r="J67" s="1">
        <v>177</v>
      </c>
    </row>
    <row r="68" spans="1:10" ht="59.25" customHeight="1" x14ac:dyDescent="0.25">
      <c r="A68" s="16">
        <v>45</v>
      </c>
      <c r="B68" s="17" t="s">
        <v>158</v>
      </c>
      <c r="C68" s="36" t="s">
        <v>159</v>
      </c>
      <c r="D68" s="18" t="s">
        <v>126</v>
      </c>
      <c r="E68" s="19">
        <v>4.5</v>
      </c>
      <c r="F68" s="38"/>
      <c r="G68" s="19">
        <f t="shared" si="1"/>
        <v>0</v>
      </c>
      <c r="H68" s="37" t="s">
        <v>160</v>
      </c>
      <c r="J68" s="1">
        <v>179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126</v>
      </c>
      <c r="E69" s="19">
        <v>6</v>
      </c>
      <c r="F69" s="38"/>
      <c r="G69" s="19">
        <f t="shared" si="1"/>
        <v>0</v>
      </c>
      <c r="H69" s="37" t="s">
        <v>163</v>
      </c>
      <c r="J69" s="1">
        <v>180</v>
      </c>
    </row>
    <row r="70" spans="1:10" ht="29.25" customHeight="1" x14ac:dyDescent="0.25">
      <c r="A70" s="16">
        <v>47</v>
      </c>
      <c r="B70" s="17" t="s">
        <v>164</v>
      </c>
      <c r="C70" s="36" t="s">
        <v>165</v>
      </c>
      <c r="D70" s="18" t="s">
        <v>126</v>
      </c>
      <c r="E70" s="19">
        <v>4.5</v>
      </c>
      <c r="F70" s="38"/>
      <c r="G70" s="19">
        <f t="shared" si="1"/>
        <v>0</v>
      </c>
      <c r="H70" s="37" t="s">
        <v>166</v>
      </c>
      <c r="J70" s="1">
        <v>182</v>
      </c>
    </row>
    <row r="71" spans="1:10" ht="29.25" customHeight="1" x14ac:dyDescent="0.25">
      <c r="A71" s="16">
        <v>48</v>
      </c>
      <c r="B71" s="17" t="s">
        <v>167</v>
      </c>
      <c r="C71" s="36" t="s">
        <v>168</v>
      </c>
      <c r="D71" s="18" t="s">
        <v>126</v>
      </c>
      <c r="E71" s="19">
        <v>4.5</v>
      </c>
      <c r="F71" s="38"/>
      <c r="G71" s="19">
        <f t="shared" si="1"/>
        <v>0</v>
      </c>
      <c r="H71" s="37" t="s">
        <v>166</v>
      </c>
      <c r="J71" s="1">
        <v>186</v>
      </c>
    </row>
    <row r="72" spans="1:10" ht="29.25" customHeight="1" x14ac:dyDescent="0.25">
      <c r="A72" s="16">
        <v>49</v>
      </c>
      <c r="B72" s="17" t="s">
        <v>169</v>
      </c>
      <c r="C72" s="36" t="s">
        <v>170</v>
      </c>
      <c r="D72" s="18" t="s">
        <v>35</v>
      </c>
      <c r="E72" s="19">
        <v>5</v>
      </c>
      <c r="F72" s="38"/>
      <c r="G72" s="19">
        <f t="shared" si="1"/>
        <v>0</v>
      </c>
      <c r="H72" s="37" t="s">
        <v>171</v>
      </c>
      <c r="J72" s="1">
        <v>204</v>
      </c>
    </row>
    <row r="73" spans="1:10" ht="29.25" customHeight="1" x14ac:dyDescent="0.25">
      <c r="A73" s="16">
        <v>50</v>
      </c>
      <c r="B73" s="17" t="s">
        <v>172</v>
      </c>
      <c r="C73" s="36" t="s">
        <v>173</v>
      </c>
      <c r="D73" s="18" t="s">
        <v>41</v>
      </c>
      <c r="E73" s="19">
        <v>1</v>
      </c>
      <c r="F73" s="38"/>
      <c r="G73" s="19">
        <f t="shared" si="1"/>
        <v>0</v>
      </c>
      <c r="H73" s="37"/>
      <c r="J73" s="1">
        <v>205</v>
      </c>
    </row>
    <row r="74" spans="1:10" ht="29.25" customHeight="1" x14ac:dyDescent="0.25">
      <c r="A74" s="16">
        <v>51</v>
      </c>
      <c r="B74" s="17" t="s">
        <v>174</v>
      </c>
      <c r="C74" s="36" t="s">
        <v>175</v>
      </c>
      <c r="D74" s="18" t="s">
        <v>41</v>
      </c>
      <c r="E74" s="19">
        <v>1</v>
      </c>
      <c r="F74" s="38"/>
      <c r="G74" s="19">
        <f t="shared" si="1"/>
        <v>0</v>
      </c>
      <c r="H74" s="37"/>
      <c r="J74" s="1">
        <v>206</v>
      </c>
    </row>
    <row r="75" spans="1:10" ht="29.25" customHeight="1" x14ac:dyDescent="0.25">
      <c r="A75" s="16">
        <v>52</v>
      </c>
      <c r="B75" s="17" t="s">
        <v>176</v>
      </c>
      <c r="C75" s="36" t="s">
        <v>177</v>
      </c>
      <c r="D75" s="18" t="s">
        <v>35</v>
      </c>
      <c r="E75" s="19">
        <v>2</v>
      </c>
      <c r="F75" s="38"/>
      <c r="G75" s="19">
        <f t="shared" si="1"/>
        <v>0</v>
      </c>
      <c r="H75" s="37" t="s">
        <v>178</v>
      </c>
      <c r="J75" s="1">
        <v>207</v>
      </c>
    </row>
    <row r="76" spans="1:10" ht="45" customHeight="1" x14ac:dyDescent="0.25">
      <c r="A76" s="16">
        <v>53</v>
      </c>
      <c r="B76" s="17" t="s">
        <v>179</v>
      </c>
      <c r="C76" s="36" t="s">
        <v>180</v>
      </c>
      <c r="D76" s="18" t="s">
        <v>35</v>
      </c>
      <c r="E76" s="19">
        <v>2</v>
      </c>
      <c r="F76" s="38"/>
      <c r="G76" s="19">
        <f t="shared" si="1"/>
        <v>0</v>
      </c>
      <c r="H76" s="37" t="s">
        <v>181</v>
      </c>
      <c r="J76" s="1">
        <v>209</v>
      </c>
    </row>
    <row r="77" spans="1:10" ht="29.25" customHeight="1" x14ac:dyDescent="0.25">
      <c r="A77" s="16">
        <v>54</v>
      </c>
      <c r="B77" s="17" t="s">
        <v>182</v>
      </c>
      <c r="C77" s="36" t="s">
        <v>183</v>
      </c>
      <c r="D77" s="18" t="s">
        <v>126</v>
      </c>
      <c r="E77" s="19">
        <v>1</v>
      </c>
      <c r="F77" s="38"/>
      <c r="G77" s="19">
        <f t="shared" si="1"/>
        <v>0</v>
      </c>
      <c r="H77" s="37" t="s">
        <v>184</v>
      </c>
      <c r="J77" s="1">
        <v>389</v>
      </c>
    </row>
    <row r="78" spans="1:10" ht="29.25" customHeight="1" x14ac:dyDescent="0.25">
      <c r="A78" s="16">
        <v>55</v>
      </c>
      <c r="B78" s="17" t="s">
        <v>185</v>
      </c>
      <c r="C78" s="36" t="s">
        <v>186</v>
      </c>
      <c r="D78" s="18" t="s">
        <v>41</v>
      </c>
      <c r="E78" s="19">
        <v>1</v>
      </c>
      <c r="F78" s="38"/>
      <c r="G78" s="19">
        <f t="shared" si="1"/>
        <v>0</v>
      </c>
      <c r="H78" s="37" t="s">
        <v>187</v>
      </c>
      <c r="J78" s="1">
        <v>224</v>
      </c>
    </row>
    <row r="79" spans="1:10" ht="29.25" customHeight="1" x14ac:dyDescent="0.25">
      <c r="A79" s="16">
        <v>56</v>
      </c>
      <c r="B79" s="17" t="s">
        <v>188</v>
      </c>
      <c r="C79" s="36" t="s">
        <v>189</v>
      </c>
      <c r="D79" s="18" t="s">
        <v>41</v>
      </c>
      <c r="E79" s="19">
        <v>1</v>
      </c>
      <c r="F79" s="38"/>
      <c r="G79" s="19">
        <f t="shared" si="1"/>
        <v>0</v>
      </c>
      <c r="H79" s="37" t="s">
        <v>190</v>
      </c>
      <c r="J79" s="1">
        <v>225</v>
      </c>
    </row>
    <row r="80" spans="1:10" ht="29.25" customHeight="1" x14ac:dyDescent="0.25">
      <c r="A80" s="16">
        <v>57</v>
      </c>
      <c r="B80" s="17" t="s">
        <v>191</v>
      </c>
      <c r="C80" s="36" t="s">
        <v>192</v>
      </c>
      <c r="D80" s="18" t="s">
        <v>35</v>
      </c>
      <c r="E80" s="19">
        <v>1</v>
      </c>
      <c r="F80" s="38"/>
      <c r="G80" s="19">
        <f t="shared" si="1"/>
        <v>0</v>
      </c>
      <c r="H80" s="37" t="s">
        <v>193</v>
      </c>
      <c r="J80" s="1">
        <v>233</v>
      </c>
    </row>
    <row r="81" spans="1:10" ht="29.25" customHeight="1" x14ac:dyDescent="0.25">
      <c r="A81" s="16">
        <v>58</v>
      </c>
      <c r="B81" s="17" t="s">
        <v>194</v>
      </c>
      <c r="C81" s="36" t="s">
        <v>195</v>
      </c>
      <c r="D81" s="18" t="s">
        <v>41</v>
      </c>
      <c r="E81" s="19">
        <v>1</v>
      </c>
      <c r="F81" s="38"/>
      <c r="G81" s="19">
        <f t="shared" si="1"/>
        <v>0</v>
      </c>
      <c r="H81" s="37" t="s">
        <v>190</v>
      </c>
      <c r="J81" s="1">
        <v>235</v>
      </c>
    </row>
    <row r="82" spans="1:10" ht="29.25" customHeight="1" x14ac:dyDescent="0.25">
      <c r="A82" s="16">
        <v>59</v>
      </c>
      <c r="B82" s="17" t="s">
        <v>196</v>
      </c>
      <c r="C82" s="36" t="s">
        <v>197</v>
      </c>
      <c r="D82" s="18" t="s">
        <v>35</v>
      </c>
      <c r="E82" s="19">
        <v>2</v>
      </c>
      <c r="F82" s="38"/>
      <c r="G82" s="19">
        <f t="shared" si="1"/>
        <v>0</v>
      </c>
      <c r="H82" s="37" t="s">
        <v>198</v>
      </c>
      <c r="J82" s="1">
        <v>349</v>
      </c>
    </row>
    <row r="83" spans="1:10" ht="29.25" customHeight="1" x14ac:dyDescent="0.25">
      <c r="A83" s="16">
        <v>60</v>
      </c>
      <c r="B83" s="17" t="s">
        <v>199</v>
      </c>
      <c r="C83" s="36" t="s">
        <v>200</v>
      </c>
      <c r="D83" s="18" t="s">
        <v>41</v>
      </c>
      <c r="E83" s="19">
        <v>1</v>
      </c>
      <c r="F83" s="38"/>
      <c r="G83" s="19">
        <f t="shared" si="1"/>
        <v>0</v>
      </c>
      <c r="H83" s="37" t="s">
        <v>201</v>
      </c>
      <c r="J83" s="1">
        <v>356</v>
      </c>
    </row>
    <row r="84" spans="1:10" ht="29.25" customHeight="1" x14ac:dyDescent="0.25">
      <c r="A84" s="16">
        <v>61</v>
      </c>
      <c r="B84" s="17" t="s">
        <v>202</v>
      </c>
      <c r="C84" s="36" t="s">
        <v>203</v>
      </c>
      <c r="D84" s="18" t="s">
        <v>35</v>
      </c>
      <c r="E84" s="19">
        <v>3</v>
      </c>
      <c r="F84" s="38"/>
      <c r="G84" s="19">
        <f t="shared" si="1"/>
        <v>0</v>
      </c>
      <c r="H84" s="37" t="s">
        <v>204</v>
      </c>
      <c r="J84" s="1">
        <v>237</v>
      </c>
    </row>
    <row r="85" spans="1:10" ht="29.25" customHeight="1" x14ac:dyDescent="0.25">
      <c r="A85" s="16">
        <v>62</v>
      </c>
      <c r="B85" s="17" t="s">
        <v>205</v>
      </c>
      <c r="C85" s="36" t="s">
        <v>206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207</v>
      </c>
      <c r="J85" s="1">
        <v>252</v>
      </c>
    </row>
    <row r="86" spans="1:10" ht="29.25" customHeight="1" x14ac:dyDescent="0.25">
      <c r="A86" s="16">
        <v>63</v>
      </c>
      <c r="B86" s="17" t="s">
        <v>208</v>
      </c>
      <c r="C86" s="36" t="s">
        <v>209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210</v>
      </c>
      <c r="J86" s="1">
        <v>253</v>
      </c>
    </row>
    <row r="87" spans="1:10" ht="29.25" customHeight="1" x14ac:dyDescent="0.25">
      <c r="A87" s="16">
        <v>64</v>
      </c>
      <c r="B87" s="17" t="s">
        <v>211</v>
      </c>
      <c r="C87" s="36" t="s">
        <v>212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306</v>
      </c>
    </row>
    <row r="88" spans="1:10" ht="27" customHeight="1" x14ac:dyDescent="0.25">
      <c r="A88" s="44" t="s">
        <v>213</v>
      </c>
      <c r="B88" s="45"/>
      <c r="C88" s="45"/>
      <c r="D88" s="45"/>
      <c r="E88" s="45"/>
      <c r="F88" s="45"/>
      <c r="G88" s="15">
        <f>SUM(G24:G87)</f>
        <v>10000</v>
      </c>
      <c r="H88" s="26"/>
    </row>
    <row r="89" spans="1:10" s="29" customFormat="1" ht="27" customHeight="1" x14ac:dyDescent="0.25">
      <c r="A89" s="68" t="s">
        <v>214</v>
      </c>
      <c r="B89" s="68"/>
      <c r="C89" s="68"/>
      <c r="D89" s="68"/>
      <c r="E89" s="68"/>
      <c r="F89" s="68"/>
      <c r="G89" s="68"/>
      <c r="H89" s="68"/>
    </row>
    <row r="90" spans="1:10" ht="27" customHeight="1" x14ac:dyDescent="0.25">
      <c r="A90" s="67" t="s">
        <v>215</v>
      </c>
      <c r="B90" s="67"/>
      <c r="C90" s="67"/>
      <c r="D90" s="67"/>
      <c r="E90" s="67"/>
      <c r="F90" s="67"/>
      <c r="G90" s="67"/>
      <c r="H90" s="67"/>
    </row>
    <row r="91" spans="1:10" ht="35.1" customHeight="1" x14ac:dyDescent="0.25">
      <c r="A91" s="32" t="s">
        <v>216</v>
      </c>
      <c r="B91" s="33"/>
      <c r="C91" s="33"/>
      <c r="D91" s="33"/>
      <c r="E91" s="34"/>
      <c r="F91" s="39"/>
      <c r="G91" s="31" t="s">
        <v>217</v>
      </c>
      <c r="H91" s="30"/>
    </row>
    <row r="92" spans="1:10" ht="15.75" customHeight="1" x14ac:dyDescent="0.25">
      <c r="A92" s="27"/>
      <c r="B92" s="42" t="s">
        <v>218</v>
      </c>
      <c r="C92" s="42"/>
      <c r="D92" s="42"/>
      <c r="E92" s="42"/>
      <c r="F92" s="43"/>
    </row>
    <row r="93" spans="1:10" ht="45" customHeight="1" x14ac:dyDescent="0.25">
      <c r="A93" s="28">
        <v>1</v>
      </c>
      <c r="B93" s="40" t="s">
        <v>219</v>
      </c>
      <c r="C93" s="40"/>
      <c r="D93" s="40"/>
      <c r="E93" s="40"/>
      <c r="F93" s="41"/>
    </row>
    <row r="94" spans="1:10" ht="60" customHeight="1" x14ac:dyDescent="0.25">
      <c r="A94" s="28">
        <v>2</v>
      </c>
      <c r="B94" s="40" t="s">
        <v>220</v>
      </c>
      <c r="C94" s="40"/>
      <c r="D94" s="40"/>
      <c r="E94" s="40"/>
      <c r="F94" s="41"/>
    </row>
    <row r="95" spans="1:10" ht="60" customHeight="1" x14ac:dyDescent="0.25">
      <c r="A95" s="28">
        <v>3</v>
      </c>
      <c r="B95" s="40" t="s">
        <v>221</v>
      </c>
      <c r="C95" s="40"/>
      <c r="D95" s="40"/>
      <c r="E95" s="40"/>
      <c r="F95" s="41"/>
    </row>
    <row r="96" spans="1:10" ht="120" customHeight="1" x14ac:dyDescent="0.25">
      <c r="A96" s="28">
        <v>4</v>
      </c>
      <c r="B96" s="40" t="s">
        <v>222</v>
      </c>
      <c r="C96" s="40"/>
      <c r="D96" s="40"/>
      <c r="E96" s="40"/>
      <c r="F96" s="41"/>
    </row>
    <row r="97" spans="1:6" x14ac:dyDescent="0.25">
      <c r="A97" s="10"/>
      <c r="B97" s="35"/>
      <c r="C97" s="35"/>
      <c r="D97" s="35"/>
      <c r="E97" s="35"/>
      <c r="F97" s="35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B93:F93"/>
    <mergeCell ref="B94:F94"/>
    <mergeCell ref="B95:F95"/>
    <mergeCell ref="B96:F96"/>
    <mergeCell ref="B92:F9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2018-12-06T15:16:31Z</cp:lastPrinted>
  <dcterms:created xsi:type="dcterms:W3CDTF">2016-02-28T17:51:02Z</dcterms:created>
  <dcterms:modified xsi:type="dcterms:W3CDTF">2018-12-10T10:15:10Z</dcterms:modified>
  <cp:category/>
</cp:coreProperties>
</file>