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3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List1!$A$1:$H$80</definedName>
  </definedName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2" i="1" s="1"/>
  <c r="G25" i="1"/>
  <c r="G24" i="1"/>
</calcChain>
</file>

<file path=xl/sharedStrings.xml><?xml version="1.0" encoding="utf-8"?>
<sst xmlns="http://schemas.openxmlformats.org/spreadsheetml/2006/main" count="222" uniqueCount="169">
  <si>
    <t>Sociální byt - oprava volného bytu č. 18, B. Václavka 1/1018</t>
  </si>
  <si>
    <t>VZ č. 273/2018</t>
  </si>
  <si>
    <t>7.12.2018 09:11:56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</si>
  <si>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</si>
  <si>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</si>
  <si>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</si>
  <si>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</si>
  <si>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</si>
  <si>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</si>
  <si>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</si>
  <si>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</si>
  <si>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</si>
  <si>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</si>
  <si>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</si>
  <si>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</si>
  <si>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</si>
  <si>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</si>
  <si>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</si>
  <si>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1018/1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</si>
  <si>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</si>
  <si>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</si>
  <si>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</si>
  <si>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</si>
  <si>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</si>
  <si>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</si>
  <si>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</si>
  <si>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</si>
  <si>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</si>
  <si>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</si>
  <si>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</si>
  <si>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</si>
  <si>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</si>
  <si>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</si>
  <si>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</si>
  <si>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</si>
  <si>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</si>
  <si>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</si>
  <si>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</si>
  <si>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</si>
  <si>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</si>
  <si>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</si>
  <si>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</si>
  <si>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</si>
  <si>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</si>
  <si>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</si>
  <si>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</si>
  <si>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</si>
  <si>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3.69</t>
  </si>
  <si>
    <t>výměna dveřního prahu – délka 80 cm</t>
  </si>
  <si>
    <t>pokoje</t>
  </si>
  <si>
    <t>3.79</t>
  </si>
  <si>
    <t>výměna přechodových lišt – délka 80 cm</t>
  </si>
  <si>
    <t>z kuchyně do obývacího pokoje</t>
  </si>
  <si>
    <t>3.82</t>
  </si>
  <si>
    <t>výměna dveřního kování</t>
  </si>
  <si>
    <t>wc+kou</t>
  </si>
  <si>
    <t>3.83</t>
  </si>
  <si>
    <t>výměna zámku u dveří</t>
  </si>
  <si>
    <t>3.108</t>
  </si>
  <si>
    <t>výměna kombinovaného plynového sporáku (s el. troubou), vč. příslušenství</t>
  </si>
  <si>
    <t>pokud původní sporák neprojde tl. zkouškou, 2 pečící plechy</t>
  </si>
  <si>
    <t>3.117</t>
  </si>
  <si>
    <t>výměna polic a žebříku spižní skříně</t>
  </si>
  <si>
    <t>dvířka zachovat</t>
  </si>
  <si>
    <t>3.119</t>
  </si>
  <si>
    <t>demontáž a zpětná montáž kuchyňské linky</t>
  </si>
  <si>
    <t>3.120</t>
  </si>
  <si>
    <t>oprava kuchyňské linky, viz poznámka</t>
  </si>
  <si>
    <t>truhlářské opravy, seřízení pantů</t>
  </si>
  <si>
    <t>3.133</t>
  </si>
  <si>
    <t>oprava vestavné skříně, viz poznámka</t>
  </si>
  <si>
    <t>předsíň, seřízení chodu pantů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</si>
  <si>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</si>
  <si>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</si>
  <si>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</si>
  <si>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</si>
  <si>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</si>
  <si>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</si>
  <si>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</si>
  <si>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</si>
  <si>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</si>
  <si>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</si>
  <si>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</si>
  <si>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kuchyň,předsíň</t>
  </si>
  <si>
    <t>4.5</t>
  </si>
  <si>
    <t>nalepení obvodové lišty PVC</t>
  </si>
  <si>
    <t>bm</t>
  </si>
  <si>
    <t>5.2</t>
  </si>
  <si>
    <t>lokální opravy prasklin, prasklin panelových spojů</t>
  </si>
  <si>
    <t>byt</t>
  </si>
  <si>
    <t>5.3</t>
  </si>
  <si>
    <t>stržení tapet</t>
  </si>
  <si>
    <t>wc</t>
  </si>
  <si>
    <t>5.4</t>
  </si>
  <si>
    <t>škrábání stěn,stropů</t>
  </si>
  <si>
    <t>5.5</t>
  </si>
  <si>
    <t>malba bílá</t>
  </si>
  <si>
    <t>byt, sjednocující výmalba, z toho 15 m 2 nátěr jádra zvenčí</t>
  </si>
  <si>
    <t>5.7</t>
  </si>
  <si>
    <t>malba voděodolnou barvou – bytové jádro</t>
  </si>
  <si>
    <t>vnitřní</t>
  </si>
  <si>
    <t>5.17</t>
  </si>
  <si>
    <t>silikonování spár, viz poznámka</t>
  </si>
  <si>
    <t>přetěsnění vany</t>
  </si>
  <si>
    <t>6.5</t>
  </si>
  <si>
    <t>oprava keramického obkladu</t>
  </si>
  <si>
    <t>koupelna v případě potřeby</t>
  </si>
  <si>
    <t>6.6</t>
  </si>
  <si>
    <t>přespárování keramického obkladu</t>
  </si>
  <si>
    <t>koupelna</t>
  </si>
  <si>
    <t>6.12</t>
  </si>
  <si>
    <t>přespárování dlažby</t>
  </si>
  <si>
    <t>6.20</t>
  </si>
  <si>
    <t xml:space="preserve">oprava bytového jádra SDK deskami – vnější </t>
  </si>
  <si>
    <t>čelní stěna za kuchyňskou linkou</t>
  </si>
  <si>
    <t>6.29</t>
  </si>
  <si>
    <t>zhotovení keramického obkladu včetně hydroizolační úpravy pod obklad v KU mezi horním a spodním dílem KL a kolem sporáku</t>
  </si>
  <si>
    <t>odstranění původní desky mezi vrchní a spodní částí linky</t>
  </si>
  <si>
    <t>7.1</t>
  </si>
  <si>
    <t>nátěr dveří plných – šířka 60 cm</t>
  </si>
  <si>
    <t>wc+kou po úpravě povrchu</t>
  </si>
  <si>
    <t>7.11</t>
  </si>
  <si>
    <t>nátěr radiátorů</t>
  </si>
  <si>
    <t>7.12</t>
  </si>
  <si>
    <t>nátěr rozvodů ÚT</t>
  </si>
  <si>
    <t>8.4</t>
  </si>
  <si>
    <t>výměna uzavíracích ventilů SV a TUV ( IŠ )</t>
  </si>
  <si>
    <t>8.10</t>
  </si>
  <si>
    <t>výměna rozvodu plynoinstalace pro bytovou jednotku, včetně uzavíracího kohoutu</t>
  </si>
  <si>
    <t>z IŠ do kuchyně</t>
  </si>
  <si>
    <t>8.11</t>
  </si>
  <si>
    <t>vypouštění topného systému, viz poznámka</t>
  </si>
  <si>
    <t>pokud bude třeba</t>
  </si>
  <si>
    <t>8.12</t>
  </si>
  <si>
    <t>napouštění topného systému, viz poznámka</t>
  </si>
  <si>
    <t>8.22</t>
  </si>
  <si>
    <t>odvzdušnění topného systému, viz poznámka</t>
  </si>
  <si>
    <t>8.24</t>
  </si>
  <si>
    <t>kontrola a případná oprava (výměna) odpadů</t>
  </si>
  <si>
    <t>wc+kou, kuchyně</t>
  </si>
  <si>
    <t>9.1</t>
  </si>
  <si>
    <t>opravy a seřízení plastových oken, viz poznámka</t>
  </si>
  <si>
    <t>9.16</t>
  </si>
  <si>
    <t>výměna zámkové vložky</t>
  </si>
  <si>
    <t>vstupní dveře</t>
  </si>
  <si>
    <t>9.17</t>
  </si>
  <si>
    <t>výměna kování k zámkové vložce, viz poznámka</t>
  </si>
  <si>
    <t>bezpečnostní kování vstupní dveře</t>
  </si>
  <si>
    <t>9.24</t>
  </si>
  <si>
    <t>demontáž bytových doplňků, viz poznámka</t>
  </si>
  <si>
    <t>držáky rolet byt</t>
  </si>
  <si>
    <t>11.13</t>
  </si>
  <si>
    <t>vyčištění WC mísy</t>
  </si>
  <si>
    <t>11.17</t>
  </si>
  <si>
    <t>vyčištění odsavače par</t>
  </si>
  <si>
    <t>11.29</t>
  </si>
  <si>
    <t>umytí oken plastových, včetně rámu, parapetu a žaluzií,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</si>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</sst>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sqref="A1:H8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394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71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3</v>
      </c>
      <c r="F29" s="38"/>
      <c r="G29" s="19">
        <f t="shared" si="0"/>
        <v>0</v>
      </c>
      <c r="H29" s="37" t="s">
        <v>49</v>
      </c>
      <c r="J29" s="1">
        <v>110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120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55</v>
      </c>
      <c r="J31" s="1">
        <v>123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2</v>
      </c>
      <c r="F32" s="38"/>
      <c r="G32" s="19">
        <f t="shared" si="0"/>
        <v>0</v>
      </c>
      <c r="H32" s="37" t="s">
        <v>55</v>
      </c>
      <c r="J32" s="1">
        <v>124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60</v>
      </c>
      <c r="J33" s="1">
        <v>294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63</v>
      </c>
      <c r="J34" s="1">
        <v>304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41</v>
      </c>
      <c r="E35" s="19">
        <v>1</v>
      </c>
      <c r="F35" s="38"/>
      <c r="G35" s="19">
        <f t="shared" si="0"/>
        <v>0</v>
      </c>
      <c r="H35" s="37"/>
      <c r="J35" s="1">
        <v>311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68</v>
      </c>
      <c r="J36" s="1">
        <v>312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41</v>
      </c>
      <c r="E37" s="19">
        <v>2</v>
      </c>
      <c r="F37" s="38"/>
      <c r="G37" s="19">
        <f t="shared" si="0"/>
        <v>0</v>
      </c>
      <c r="H37" s="37" t="s">
        <v>71</v>
      </c>
      <c r="J37" s="1">
        <v>328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41</v>
      </c>
      <c r="E38" s="19">
        <v>1</v>
      </c>
      <c r="F38" s="38"/>
      <c r="G38" s="19">
        <f t="shared" si="0"/>
        <v>0</v>
      </c>
      <c r="H38" s="37"/>
      <c r="J38" s="1">
        <v>363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76</v>
      </c>
      <c r="E39" s="19">
        <v>67</v>
      </c>
      <c r="F39" s="38"/>
      <c r="G39" s="19">
        <f t="shared" si="0"/>
        <v>0</v>
      </c>
      <c r="H39" s="37"/>
      <c r="J39" s="1">
        <v>148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76</v>
      </c>
      <c r="E40" s="19">
        <v>67</v>
      </c>
      <c r="F40" s="38"/>
      <c r="G40" s="19">
        <f t="shared" si="0"/>
        <v>0</v>
      </c>
      <c r="H40" s="37"/>
      <c r="J40" s="1">
        <v>149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76</v>
      </c>
      <c r="E41" s="19">
        <v>48</v>
      </c>
      <c r="F41" s="38"/>
      <c r="G41" s="19">
        <f t="shared" si="0"/>
        <v>0</v>
      </c>
      <c r="H41" s="37" t="s">
        <v>49</v>
      </c>
      <c r="J41" s="1">
        <v>150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76</v>
      </c>
      <c r="E42" s="19">
        <v>19</v>
      </c>
      <c r="F42" s="38"/>
      <c r="G42" s="19">
        <f t="shared" si="0"/>
        <v>0</v>
      </c>
      <c r="H42" s="37" t="s">
        <v>83</v>
      </c>
      <c r="J42" s="1">
        <v>151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86</v>
      </c>
      <c r="E43" s="19">
        <v>80</v>
      </c>
      <c r="F43" s="38"/>
      <c r="G43" s="19">
        <f t="shared" si="0"/>
        <v>0</v>
      </c>
      <c r="H43" s="37"/>
      <c r="J43" s="1">
        <v>152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76</v>
      </c>
      <c r="E44" s="19">
        <v>5</v>
      </c>
      <c r="F44" s="38"/>
      <c r="G44" s="19">
        <f t="shared" si="0"/>
        <v>0</v>
      </c>
      <c r="H44" s="37" t="s">
        <v>89</v>
      </c>
      <c r="J44" s="1">
        <v>163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76</v>
      </c>
      <c r="E45" s="19">
        <v>5</v>
      </c>
      <c r="F45" s="38"/>
      <c r="G45" s="19">
        <f t="shared" si="0"/>
        <v>0</v>
      </c>
      <c r="H45" s="37" t="s">
        <v>92</v>
      </c>
      <c r="J45" s="1">
        <v>164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76</v>
      </c>
      <c r="E46" s="19">
        <v>5</v>
      </c>
      <c r="F46" s="38"/>
      <c r="G46" s="19">
        <f t="shared" si="0"/>
        <v>0</v>
      </c>
      <c r="H46" s="37" t="s">
        <v>92</v>
      </c>
      <c r="J46" s="1">
        <v>165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76</v>
      </c>
      <c r="E47" s="19">
        <v>235</v>
      </c>
      <c r="F47" s="38"/>
      <c r="G47" s="19">
        <f t="shared" si="0"/>
        <v>0</v>
      </c>
      <c r="H47" s="37" t="s">
        <v>97</v>
      </c>
      <c r="J47" s="1">
        <v>166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76</v>
      </c>
      <c r="E48" s="19">
        <v>10</v>
      </c>
      <c r="F48" s="38"/>
      <c r="G48" s="19">
        <f t="shared" si="0"/>
        <v>0</v>
      </c>
      <c r="H48" s="37" t="s">
        <v>100</v>
      </c>
      <c r="J48" s="1">
        <v>168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86</v>
      </c>
      <c r="E49" s="19">
        <v>3</v>
      </c>
      <c r="F49" s="38"/>
      <c r="G49" s="19">
        <f t="shared" si="0"/>
        <v>0</v>
      </c>
      <c r="H49" s="37" t="s">
        <v>103</v>
      </c>
      <c r="J49" s="1">
        <v>416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76</v>
      </c>
      <c r="E50" s="19">
        <v>2</v>
      </c>
      <c r="F50" s="38"/>
      <c r="G50" s="19">
        <f t="shared" si="0"/>
        <v>0</v>
      </c>
      <c r="H50" s="37" t="s">
        <v>106</v>
      </c>
      <c r="J50" s="1">
        <v>173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76</v>
      </c>
      <c r="E51" s="19">
        <v>7</v>
      </c>
      <c r="F51" s="38"/>
      <c r="G51" s="19">
        <f t="shared" si="0"/>
        <v>0</v>
      </c>
      <c r="H51" s="37" t="s">
        <v>109</v>
      </c>
      <c r="J51" s="1">
        <v>174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76</v>
      </c>
      <c r="E52" s="19">
        <v>3</v>
      </c>
      <c r="F52" s="38"/>
      <c r="G52" s="19">
        <f t="shared" si="0"/>
        <v>0</v>
      </c>
      <c r="H52" s="37" t="s">
        <v>55</v>
      </c>
      <c r="J52" s="1">
        <v>180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76</v>
      </c>
      <c r="E53" s="19">
        <v>8</v>
      </c>
      <c r="F53" s="38"/>
      <c r="G53" s="19">
        <f t="shared" si="0"/>
        <v>0</v>
      </c>
      <c r="H53" s="37" t="s">
        <v>114</v>
      </c>
      <c r="J53" s="1">
        <v>188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76</v>
      </c>
      <c r="E54" s="19">
        <v>4</v>
      </c>
      <c r="F54" s="38"/>
      <c r="G54" s="19">
        <f t="shared" si="0"/>
        <v>0</v>
      </c>
      <c r="H54" s="37" t="s">
        <v>117</v>
      </c>
      <c r="J54" s="1">
        <v>401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38</v>
      </c>
      <c r="E55" s="19">
        <v>2</v>
      </c>
      <c r="F55" s="38"/>
      <c r="G55" s="19">
        <f t="shared" si="0"/>
        <v>0</v>
      </c>
      <c r="H55" s="37" t="s">
        <v>120</v>
      </c>
      <c r="J55" s="1">
        <v>194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38</v>
      </c>
      <c r="E56" s="19">
        <v>4</v>
      </c>
      <c r="F56" s="38"/>
      <c r="G56" s="19">
        <f t="shared" si="0"/>
        <v>0</v>
      </c>
      <c r="H56" s="37"/>
      <c r="J56" s="1">
        <v>204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41</v>
      </c>
      <c r="E57" s="19">
        <v>1</v>
      </c>
      <c r="F57" s="38"/>
      <c r="G57" s="19">
        <f t="shared" si="0"/>
        <v>0</v>
      </c>
      <c r="H57" s="37"/>
      <c r="J57" s="1">
        <v>205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38</v>
      </c>
      <c r="E58" s="19">
        <v>4</v>
      </c>
      <c r="F58" s="38"/>
      <c r="G58" s="19">
        <f t="shared" si="0"/>
        <v>0</v>
      </c>
      <c r="H58" s="37" t="s">
        <v>49</v>
      </c>
      <c r="J58" s="1">
        <v>217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86</v>
      </c>
      <c r="E59" s="19">
        <v>3</v>
      </c>
      <c r="F59" s="38"/>
      <c r="G59" s="19">
        <f t="shared" si="0"/>
        <v>0</v>
      </c>
      <c r="H59" s="37" t="s">
        <v>129</v>
      </c>
      <c r="J59" s="1">
        <v>223</v>
      </c>
    </row>
    <row r="60" spans="1:10" ht="29.25" customHeight="1" x14ac:dyDescent="0.25">
      <c r="A60" s="16">
        <v>37</v>
      </c>
      <c r="B60" s="17" t="s">
        <v>130</v>
      </c>
      <c r="C60" s="36" t="s">
        <v>131</v>
      </c>
      <c r="D60" s="18" t="s">
        <v>41</v>
      </c>
      <c r="E60" s="19">
        <v>1</v>
      </c>
      <c r="F60" s="38"/>
      <c r="G60" s="19">
        <f t="shared" si="0"/>
        <v>0</v>
      </c>
      <c r="H60" s="37" t="s">
        <v>132</v>
      </c>
      <c r="J60" s="1">
        <v>224</v>
      </c>
    </row>
    <row r="61" spans="1:10" ht="29.25" customHeight="1" x14ac:dyDescent="0.25">
      <c r="A61" s="16">
        <v>38</v>
      </c>
      <c r="B61" s="17" t="s">
        <v>133</v>
      </c>
      <c r="C61" s="36" t="s">
        <v>134</v>
      </c>
      <c r="D61" s="18" t="s">
        <v>41</v>
      </c>
      <c r="E61" s="19">
        <v>1</v>
      </c>
      <c r="F61" s="38"/>
      <c r="G61" s="19">
        <f t="shared" si="0"/>
        <v>0</v>
      </c>
      <c r="H61" s="37" t="s">
        <v>132</v>
      </c>
      <c r="J61" s="1">
        <v>225</v>
      </c>
    </row>
    <row r="62" spans="1:10" ht="29.25" customHeight="1" x14ac:dyDescent="0.25">
      <c r="A62" s="16">
        <v>39</v>
      </c>
      <c r="B62" s="17" t="s">
        <v>135</v>
      </c>
      <c r="C62" s="36" t="s">
        <v>136</v>
      </c>
      <c r="D62" s="18" t="s">
        <v>41</v>
      </c>
      <c r="E62" s="19">
        <v>1</v>
      </c>
      <c r="F62" s="38"/>
      <c r="G62" s="19">
        <f t="shared" si="0"/>
        <v>0</v>
      </c>
      <c r="H62" s="37" t="s">
        <v>89</v>
      </c>
      <c r="J62" s="1">
        <v>235</v>
      </c>
    </row>
    <row r="63" spans="1:10" ht="29.25" customHeight="1" x14ac:dyDescent="0.25">
      <c r="A63" s="16">
        <v>40</v>
      </c>
      <c r="B63" s="17" t="s">
        <v>137</v>
      </c>
      <c r="C63" s="36" t="s">
        <v>138</v>
      </c>
      <c r="D63" s="18" t="s">
        <v>41</v>
      </c>
      <c r="E63" s="19">
        <v>1</v>
      </c>
      <c r="F63" s="38"/>
      <c r="G63" s="19">
        <f t="shared" si="0"/>
        <v>0</v>
      </c>
      <c r="H63" s="37" t="s">
        <v>139</v>
      </c>
      <c r="J63" s="1">
        <v>329</v>
      </c>
    </row>
    <row r="64" spans="1:10" ht="29.25" customHeight="1" x14ac:dyDescent="0.25">
      <c r="A64" s="16">
        <v>41</v>
      </c>
      <c r="B64" s="17" t="s">
        <v>140</v>
      </c>
      <c r="C64" s="36" t="s">
        <v>141</v>
      </c>
      <c r="D64" s="18" t="s">
        <v>38</v>
      </c>
      <c r="E64" s="19">
        <v>4</v>
      </c>
      <c r="F64" s="38"/>
      <c r="G64" s="19">
        <f t="shared" si="0"/>
        <v>0</v>
      </c>
      <c r="H64" s="37" t="s">
        <v>89</v>
      </c>
      <c r="J64" s="1">
        <v>237</v>
      </c>
    </row>
    <row r="65" spans="1:10" ht="29.25" customHeight="1" x14ac:dyDescent="0.25">
      <c r="A65" s="16">
        <v>42</v>
      </c>
      <c r="B65" s="17" t="s">
        <v>142</v>
      </c>
      <c r="C65" s="36" t="s">
        <v>143</v>
      </c>
      <c r="D65" s="18" t="s">
        <v>38</v>
      </c>
      <c r="E65" s="19">
        <v>1</v>
      </c>
      <c r="F65" s="38"/>
      <c r="G65" s="19">
        <f t="shared" si="0"/>
        <v>0</v>
      </c>
      <c r="H65" s="37" t="s">
        <v>144</v>
      </c>
      <c r="J65" s="1">
        <v>252</v>
      </c>
    </row>
    <row r="66" spans="1:10" ht="29.25" customHeight="1" x14ac:dyDescent="0.25">
      <c r="A66" s="16">
        <v>43</v>
      </c>
      <c r="B66" s="17" t="s">
        <v>145</v>
      </c>
      <c r="C66" s="36" t="s">
        <v>146</v>
      </c>
      <c r="D66" s="18" t="s">
        <v>38</v>
      </c>
      <c r="E66" s="19">
        <v>1</v>
      </c>
      <c r="F66" s="38"/>
      <c r="G66" s="19">
        <f t="shared" si="0"/>
        <v>0</v>
      </c>
      <c r="H66" s="37" t="s">
        <v>147</v>
      </c>
      <c r="J66" s="1">
        <v>253</v>
      </c>
    </row>
    <row r="67" spans="1:10" ht="29.25" customHeight="1" x14ac:dyDescent="0.25">
      <c r="A67" s="16">
        <v>44</v>
      </c>
      <c r="B67" s="17" t="s">
        <v>148</v>
      </c>
      <c r="C67" s="36" t="s">
        <v>149</v>
      </c>
      <c r="D67" s="18" t="s">
        <v>41</v>
      </c>
      <c r="E67" s="19">
        <v>4</v>
      </c>
      <c r="F67" s="38"/>
      <c r="G67" s="19">
        <f t="shared" si="0"/>
        <v>0</v>
      </c>
      <c r="H67" s="37" t="s">
        <v>150</v>
      </c>
      <c r="J67" s="1">
        <v>303</v>
      </c>
    </row>
    <row r="68" spans="1:10" ht="29.25" customHeight="1" x14ac:dyDescent="0.25">
      <c r="A68" s="16">
        <v>45</v>
      </c>
      <c r="B68" s="17" t="s">
        <v>151</v>
      </c>
      <c r="C68" s="36" t="s">
        <v>152</v>
      </c>
      <c r="D68" s="18" t="s">
        <v>38</v>
      </c>
      <c r="E68" s="19">
        <v>1</v>
      </c>
      <c r="F68" s="38"/>
      <c r="G68" s="19">
        <f t="shared" si="0"/>
        <v>0</v>
      </c>
      <c r="H68" s="37"/>
      <c r="J68" s="1">
        <v>275</v>
      </c>
    </row>
    <row r="69" spans="1:10" ht="29.25" customHeight="1" x14ac:dyDescent="0.25">
      <c r="A69" s="16">
        <v>46</v>
      </c>
      <c r="B69" s="17" t="s">
        <v>153</v>
      </c>
      <c r="C69" s="36" t="s">
        <v>154</v>
      </c>
      <c r="D69" s="18" t="s">
        <v>38</v>
      </c>
      <c r="E69" s="19">
        <v>1</v>
      </c>
      <c r="F69" s="38"/>
      <c r="G69" s="19">
        <f t="shared" si="0"/>
        <v>0</v>
      </c>
      <c r="H69" s="37"/>
      <c r="J69" s="1">
        <v>279</v>
      </c>
    </row>
    <row r="70" spans="1:10" ht="29.25" customHeight="1" x14ac:dyDescent="0.25">
      <c r="A70" s="16">
        <v>47</v>
      </c>
      <c r="B70" s="17" t="s">
        <v>155</v>
      </c>
      <c r="C70" s="36" t="s">
        <v>156</v>
      </c>
      <c r="D70" s="18" t="s">
        <v>76</v>
      </c>
      <c r="E70" s="19">
        <v>20</v>
      </c>
      <c r="F70" s="38"/>
      <c r="G70" s="19">
        <f t="shared" si="0"/>
        <v>0</v>
      </c>
      <c r="H70" s="37" t="s">
        <v>89</v>
      </c>
      <c r="J70" s="1">
        <v>291</v>
      </c>
    </row>
    <row r="71" spans="1:10" ht="29.25" customHeight="1" x14ac:dyDescent="0.25">
      <c r="A71" s="16">
        <v>48</v>
      </c>
      <c r="B71" s="17" t="s">
        <v>157</v>
      </c>
      <c r="C71" s="36" t="s">
        <v>158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309</v>
      </c>
    </row>
    <row r="72" spans="1:10" ht="27" customHeight="1" x14ac:dyDescent="0.25">
      <c r="A72" s="44" t="s">
        <v>159</v>
      </c>
      <c r="B72" s="45"/>
      <c r="C72" s="45"/>
      <c r="D72" s="45"/>
      <c r="E72" s="45"/>
      <c r="F72" s="45"/>
      <c r="G72" s="15">
        <f>SUM(G24:G71)</f>
        <v>10000</v>
      </c>
      <c r="H72" s="26"/>
    </row>
    <row r="73" spans="1:10" s="29" customFormat="1" ht="27" customHeight="1" x14ac:dyDescent="0.25">
      <c r="A73" s="68" t="s">
        <v>160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161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162</v>
      </c>
      <c r="B75" s="33"/>
      <c r="C75" s="33"/>
      <c r="D75" s="33"/>
      <c r="E75" s="34"/>
      <c r="F75" s="39"/>
      <c r="G75" s="31" t="s">
        <v>163</v>
      </c>
      <c r="H75" s="30"/>
    </row>
    <row r="76" spans="1:10" ht="15.75" customHeight="1" x14ac:dyDescent="0.25">
      <c r="A76" s="27"/>
      <c r="B76" s="42" t="s">
        <v>164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165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166</v>
      </c>
      <c r="C78" s="40"/>
      <c r="D78" s="40"/>
      <c r="E78" s="40"/>
      <c r="F78" s="41"/>
    </row>
    <row r="79" spans="1:10" ht="60" customHeight="1" x14ac:dyDescent="0.25">
      <c r="A79" s="28">
        <v>3</v>
      </c>
      <c r="B79" s="40" t="s">
        <v>167</v>
      </c>
      <c r="C79" s="40"/>
      <c r="D79" s="40"/>
      <c r="E79" s="40"/>
      <c r="F79" s="41"/>
    </row>
    <row r="80" spans="1:10" ht="120" customHeight="1" x14ac:dyDescent="0.25">
      <c r="A80" s="28">
        <v>4</v>
      </c>
      <c r="B80" s="40" t="s">
        <v>168</v>
      </c>
      <c r="C80" s="40"/>
      <c r="D80" s="40"/>
      <c r="E80" s="40"/>
      <c r="F80" s="41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B77:F77"/>
    <mergeCell ref="B78:F78"/>
    <mergeCell ref="B79:F79"/>
    <mergeCell ref="B80:F80"/>
    <mergeCell ref="B76:F7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2018-12-07T08:12:23Z</cp:lastPrinted>
  <dcterms:created xsi:type="dcterms:W3CDTF">2016-02-28T17:51:02Z</dcterms:created>
  <dcterms:modified xsi:type="dcterms:W3CDTF">2018-12-11T07:41:24Z</dcterms:modified>
  <cp:category/>
</cp:coreProperties>
</file>