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<sst xmlns="http://schemas.openxmlformats.org/spreadsheetml/2006/main" count="234" uniqueCount="171">
  <si>
    <t>Oprava volného bytu č. 64, Čujkovova 31</t>
  </si>
  <si>
    <t>VZ č. 5/2019</t>
  </si>
  <si>
    <t>3.1.2019 13:24:25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</si>
  <si>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</si>
  <si>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</si>
  <si>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</si>
  <si>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</si>
  <si>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</si>
  <si>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</si>
  <si>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</si>
  <si>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</si>
  <si>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</si>
  <si>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</si>
  <si>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</si>
  <si>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</si>
  <si>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</si>
  <si>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</si>
  <si>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</si>
  <si>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</si>
  <si>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</si>
  <si>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</si>
  <si>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</si>
  <si>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</si>
  <si>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</si>
  <si>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</si>
  <si>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</si>
  <si>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</si>
  <si>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</si>
  <si>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</si>
  <si>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</si>
  <si>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</si>
  <si>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</si>
  <si>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</si>
  <si>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</si>
  <si>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</si>
  <si>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</si>
  <si>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</si>
  <si>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</si>
  <si>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</si>
  <si>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</si>
  <si>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</si>
  <si>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</si>
  <si>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</si>
  <si>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</si>
  <si>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</si>
  <si>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</si>
  <si>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</si>
  <si>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</si>
  <si>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</si>
  <si>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</si>
  <si>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</si>
  <si>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</si>
  <si>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</si>
  <si>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</si>
  <si>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</si>
  <si>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</si>
  <si>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</si>
  <si>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</si>
  <si>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</si>
  <si>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</si>
  <si>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</si>
  <si>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</si>
  <si>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</si>
  <si>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</si>
  <si>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</si>
  <si>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</si>
  <si>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</si>
  <si>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</si>
  <si>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</si>
  <si>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</si>
  <si>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</si>
  <si>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KOU, OP</t>
  </si>
  <si>
    <t>3.83</t>
  </si>
  <si>
    <t>výměna zámku u dveří</t>
  </si>
  <si>
    <t>KOU, OP,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</si>
  <si>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</si>
  <si>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</si>
  <si>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</si>
  <si>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</si>
  <si>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OP - zárubně otočit do pokoje na "P"</t>
  </si>
  <si>
    <t>3.89</t>
  </si>
  <si>
    <t>výměna zárubně ocelové pro vstupní vchodové dveře – šířky 80 cm</t>
  </si>
  <si>
    <t>vstupní</t>
  </si>
  <si>
    <t>3.110</t>
  </si>
  <si>
    <t>výměna elektrického dvouplotýnkového vařiče</t>
  </si>
  <si>
    <t>3.118</t>
  </si>
  <si>
    <t>výměna větracích mřížek</t>
  </si>
  <si>
    <t>3.147</t>
  </si>
  <si>
    <t>výměna odpadu a mřížky ve sprch.koutě</t>
  </si>
  <si>
    <t>3.170</t>
  </si>
  <si>
    <t>vybourání vestavěné skříně mezi pokoji</t>
  </si>
  <si>
    <t>4.1</t>
  </si>
  <si>
    <t>stržení původního PVC</t>
  </si>
  <si>
    <t>m2</t>
  </si>
  <si>
    <t>OP, KU, PŘ</t>
  </si>
  <si>
    <t>4.3</t>
  </si>
  <si>
    <t>položení PVC – střední zátěž, celoplošně podlepit</t>
  </si>
  <si>
    <t>OP, KU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</si>
  <si>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</si>
  <si>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</si>
  <si>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</si>
  <si>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</si>
  <si>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</si>
  <si>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</si>
  <si>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</si>
  <si>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</si>
  <si>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</si>
  <si>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</si>
  <si>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</si>
  <si>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</si>
  <si>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</si>
  <si>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</si>
  <si>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5.6</t>
  </si>
  <si>
    <t>malba dvojnásobná bílá</t>
  </si>
  <si>
    <t>5.19</t>
  </si>
  <si>
    <t>vybourání ocelových zárubní a dozdění vzniklého otvoru</t>
  </si>
  <si>
    <t>z PŘ do levého POKOJE</t>
  </si>
  <si>
    <t>6.7</t>
  </si>
  <si>
    <t>úprava podkladu pod obklad , včetně hydroizolace, viz poznámka</t>
  </si>
  <si>
    <t>6.8</t>
  </si>
  <si>
    <t>vybourání keramického obkladu</t>
  </si>
  <si>
    <t>KOU (12 m2), PŘ (2 m2)</t>
  </si>
  <si>
    <t>6.9</t>
  </si>
  <si>
    <t>provedení keramického obkladu</t>
  </si>
  <si>
    <t>KOU, od zárubní k zárubním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</si>
  <si>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</si>
  <si>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</si>
  <si>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</si>
  <si>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</si>
  <si>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</si>
  <si>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</si>
  <si>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</si>
  <si>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</si>
  <si>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</si>
  <si>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</si>
  <si>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</si>
  <si>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</si>
  <si>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</si>
  <si>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</si>
  <si>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</si>
  <si>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</si>
  <si>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OP</t>
  </si>
  <si>
    <t>8.5</t>
  </si>
  <si>
    <t>demontáž plastového odpadního potrubí</t>
  </si>
  <si>
    <t>KU</t>
  </si>
  <si>
    <t>8.18</t>
  </si>
  <si>
    <t>výměna otopného žebříku, viz poznámka</t>
  </si>
  <si>
    <t>8.20</t>
  </si>
  <si>
    <t>výměna termoregulačního ventilu, včetně hlavice</t>
  </si>
  <si>
    <t>8.27</t>
  </si>
  <si>
    <t>zaslepení přívodu SV, TUV a odpadu</t>
  </si>
  <si>
    <t>9.1</t>
  </si>
  <si>
    <t>opravy a seřízení plastových oken, viz poznámka</t>
  </si>
  <si>
    <t>9.14</t>
  </si>
  <si>
    <t>výroba klíčů pro zámkovou vložku</t>
  </si>
  <si>
    <t>2xdům, 2xspoj.chodba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</si>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</sst>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398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64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30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69</v>
      </c>
    </row>
    <row r="33" spans="1:10" ht="45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95</v>
      </c>
    </row>
    <row r="35" spans="1:10" ht="30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101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108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68</v>
      </c>
      <c r="J37" s="1">
        <v>110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71</v>
      </c>
      <c r="J38" s="1">
        <v>123</v>
      </c>
    </row>
    <row r="39" spans="1:10" ht="30">
      <c r="A39" s="16">
        <v>16</v>
      </c>
      <c r="B39" s="17" t="s">
        <v>72</v>
      </c>
      <c r="C39" s="31" t="s">
        <v>73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74</v>
      </c>
      <c r="J39" s="1">
        <v>124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59</v>
      </c>
      <c r="J40" s="1">
        <v>125</v>
      </c>
    </row>
    <row r="41" spans="1:10" ht="30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79</v>
      </c>
      <c r="J41" s="1">
        <v>127</v>
      </c>
    </row>
    <row r="42" spans="1:10" ht="30">
      <c r="A42" s="16">
        <v>19</v>
      </c>
      <c r="B42" s="17" t="s">
        <v>80</v>
      </c>
      <c r="C42" s="31" t="s">
        <v>81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82</v>
      </c>
      <c r="J42" s="1">
        <v>130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296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59</v>
      </c>
      <c r="J44" s="1">
        <v>305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368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420</v>
      </c>
    </row>
    <row r="47" spans="1:10" ht="29.25" customHeight="1">
      <c r="A47" s="16">
        <v>24</v>
      </c>
      <c r="B47" s="17" t="s">
        <v>91</v>
      </c>
      <c r="C47" s="31" t="s">
        <v>92</v>
      </c>
      <c r="D47" s="18" t="s">
        <v>93</v>
      </c>
      <c r="E47" s="19">
        <v>23</v>
      </c>
      <c r="F47" s="33"/>
      <c r="G47" s="19">
        <f t="shared" si="0"/>
        <v>0</v>
      </c>
      <c r="H47" s="32" t="s">
        <v>94</v>
      </c>
      <c r="J47" s="1">
        <v>148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93</v>
      </c>
      <c r="E48" s="19">
        <v>20</v>
      </c>
      <c r="F48" s="33"/>
      <c r="G48" s="19">
        <f t="shared" si="0"/>
        <v>0</v>
      </c>
      <c r="H48" s="32" t="s">
        <v>97</v>
      </c>
      <c r="J48" s="1">
        <v>150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93</v>
      </c>
      <c r="E49" s="19">
        <v>3</v>
      </c>
      <c r="F49" s="33"/>
      <c r="G49" s="19">
        <f t="shared" si="0"/>
        <v>0</v>
      </c>
      <c r="H49" s="32" t="s">
        <v>100</v>
      </c>
      <c r="J49" s="1">
        <v>151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103</v>
      </c>
      <c r="E50" s="19">
        <v>32</v>
      </c>
      <c r="F50" s="33"/>
      <c r="G50" s="19">
        <f t="shared" si="0"/>
        <v>0</v>
      </c>
      <c r="H50" s="32" t="s">
        <v>94</v>
      </c>
      <c r="J50" s="1">
        <v>152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93</v>
      </c>
      <c r="E51" s="19">
        <v>23</v>
      </c>
      <c r="F51" s="33"/>
      <c r="G51" s="19">
        <f t="shared" si="0"/>
        <v>0</v>
      </c>
      <c r="H51" s="32" t="s">
        <v>94</v>
      </c>
      <c r="J51" s="1">
        <v>154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93</v>
      </c>
      <c r="E52" s="19">
        <v>23</v>
      </c>
      <c r="F52" s="33"/>
      <c r="G52" s="19">
        <f t="shared" si="0"/>
        <v>0</v>
      </c>
      <c r="H52" s="32" t="s">
        <v>94</v>
      </c>
      <c r="J52" s="1">
        <v>157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93</v>
      </c>
      <c r="E53" s="19">
        <v>23</v>
      </c>
      <c r="F53" s="33"/>
      <c r="G53" s="19">
        <f t="shared" si="0"/>
        <v>0</v>
      </c>
      <c r="H53" s="32" t="s">
        <v>94</v>
      </c>
      <c r="J53" s="1">
        <v>158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93</v>
      </c>
      <c r="E54" s="19">
        <v>130</v>
      </c>
      <c r="F54" s="33"/>
      <c r="G54" s="19">
        <f t="shared" si="0"/>
        <v>0</v>
      </c>
      <c r="H54" s="32"/>
      <c r="J54" s="1">
        <v>162</v>
      </c>
    </row>
    <row r="55" spans="1:10" ht="29.25" customHeight="1">
      <c r="A55" s="16">
        <v>32</v>
      </c>
      <c r="B55" s="17" t="s">
        <v>112</v>
      </c>
      <c r="C55" s="31" t="s">
        <v>113</v>
      </c>
      <c r="D55" s="18" t="s">
        <v>93</v>
      </c>
      <c r="E55" s="19">
        <v>130</v>
      </c>
      <c r="F55" s="33"/>
      <c r="G55" s="19">
        <f t="shared" si="0"/>
        <v>0</v>
      </c>
      <c r="H55" s="32"/>
      <c r="J55" s="1">
        <v>167</v>
      </c>
    </row>
    <row r="56" spans="1:10" ht="30">
      <c r="A56" s="16">
        <v>33</v>
      </c>
      <c r="B56" s="17" t="s">
        <v>114</v>
      </c>
      <c r="C56" s="31" t="s">
        <v>115</v>
      </c>
      <c r="D56" s="18" t="s">
        <v>93</v>
      </c>
      <c r="E56" s="19">
        <v>2</v>
      </c>
      <c r="F56" s="33"/>
      <c r="G56" s="19">
        <f aca="true" t="shared" si="1" ref="G56:G75">ROUND(E56*F56,2)</f>
        <v>0</v>
      </c>
      <c r="H56" s="32" t="s">
        <v>116</v>
      </c>
      <c r="J56" s="1">
        <v>419</v>
      </c>
    </row>
    <row r="57" spans="1:10" ht="30">
      <c r="A57" s="16">
        <v>34</v>
      </c>
      <c r="B57" s="17" t="s">
        <v>117</v>
      </c>
      <c r="C57" s="31" t="s">
        <v>118</v>
      </c>
      <c r="D57" s="18" t="s">
        <v>93</v>
      </c>
      <c r="E57" s="19">
        <v>12</v>
      </c>
      <c r="F57" s="33"/>
      <c r="G57" s="19">
        <f t="shared" si="1"/>
        <v>0</v>
      </c>
      <c r="H57" s="32" t="s">
        <v>59</v>
      </c>
      <c r="J57" s="1">
        <v>175</v>
      </c>
    </row>
    <row r="58" spans="1:10" ht="29.25" customHeight="1">
      <c r="A58" s="16">
        <v>35</v>
      </c>
      <c r="B58" s="17" t="s">
        <v>119</v>
      </c>
      <c r="C58" s="31" t="s">
        <v>120</v>
      </c>
      <c r="D58" s="18" t="s">
        <v>93</v>
      </c>
      <c r="E58" s="19">
        <v>14</v>
      </c>
      <c r="F58" s="33"/>
      <c r="G58" s="19">
        <f t="shared" si="1"/>
        <v>0</v>
      </c>
      <c r="H58" s="32" t="s">
        <v>121</v>
      </c>
      <c r="J58" s="1">
        <v>176</v>
      </c>
    </row>
    <row r="59" spans="1:10" ht="29.25" customHeight="1">
      <c r="A59" s="16">
        <v>36</v>
      </c>
      <c r="B59" s="17" t="s">
        <v>122</v>
      </c>
      <c r="C59" s="31" t="s">
        <v>123</v>
      </c>
      <c r="D59" s="18" t="s">
        <v>93</v>
      </c>
      <c r="E59" s="19">
        <v>12</v>
      </c>
      <c r="F59" s="33"/>
      <c r="G59" s="19">
        <f t="shared" si="1"/>
        <v>0</v>
      </c>
      <c r="H59" s="32" t="s">
        <v>124</v>
      </c>
      <c r="J59" s="1">
        <v>177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93</v>
      </c>
      <c r="E60" s="19">
        <v>2</v>
      </c>
      <c r="F60" s="33"/>
      <c r="G60" s="19">
        <f t="shared" si="1"/>
        <v>0</v>
      </c>
      <c r="H60" s="32" t="s">
        <v>127</v>
      </c>
      <c r="J60" s="1">
        <v>179</v>
      </c>
    </row>
    <row r="61" spans="1:10" ht="29.25" customHeight="1">
      <c r="A61" s="16">
        <v>38</v>
      </c>
      <c r="B61" s="17" t="s">
        <v>128</v>
      </c>
      <c r="C61" s="31" t="s">
        <v>129</v>
      </c>
      <c r="D61" s="18" t="s">
        <v>93</v>
      </c>
      <c r="E61" s="19">
        <v>2</v>
      </c>
      <c r="F61" s="33"/>
      <c r="G61" s="19">
        <f t="shared" si="1"/>
        <v>0</v>
      </c>
      <c r="H61" s="32" t="s">
        <v>127</v>
      </c>
      <c r="J61" s="1">
        <v>182</v>
      </c>
    </row>
    <row r="62" spans="1:10" ht="29.25" customHeight="1">
      <c r="A62" s="16">
        <v>39</v>
      </c>
      <c r="B62" s="17" t="s">
        <v>130</v>
      </c>
      <c r="C62" s="31" t="s">
        <v>131</v>
      </c>
      <c r="D62" s="18" t="s">
        <v>93</v>
      </c>
      <c r="E62" s="19">
        <v>2</v>
      </c>
      <c r="F62" s="33"/>
      <c r="G62" s="19">
        <f t="shared" si="1"/>
        <v>0</v>
      </c>
      <c r="H62" s="32" t="s">
        <v>127</v>
      </c>
      <c r="J62" s="1">
        <v>186</v>
      </c>
    </row>
    <row r="63" spans="1:10" ht="29.25" customHeight="1">
      <c r="A63" s="16">
        <v>40</v>
      </c>
      <c r="B63" s="17" t="s">
        <v>132</v>
      </c>
      <c r="C63" s="31" t="s">
        <v>133</v>
      </c>
      <c r="D63" s="18" t="s">
        <v>36</v>
      </c>
      <c r="E63" s="19">
        <v>2</v>
      </c>
      <c r="F63" s="33"/>
      <c r="G63" s="19">
        <f t="shared" si="1"/>
        <v>0</v>
      </c>
      <c r="H63" s="32" t="s">
        <v>62</v>
      </c>
      <c r="J63" s="1">
        <v>204</v>
      </c>
    </row>
    <row r="64" spans="1:10" ht="29.25" customHeight="1">
      <c r="A64" s="16">
        <v>41</v>
      </c>
      <c r="B64" s="17" t="s">
        <v>134</v>
      </c>
      <c r="C64" s="31" t="s">
        <v>135</v>
      </c>
      <c r="D64" s="18" t="s">
        <v>136</v>
      </c>
      <c r="E64" s="19">
        <v>1</v>
      </c>
      <c r="F64" s="33"/>
      <c r="G64" s="19">
        <f t="shared" si="1"/>
        <v>0</v>
      </c>
      <c r="H64" s="32"/>
      <c r="J64" s="1">
        <v>205</v>
      </c>
    </row>
    <row r="65" spans="1:10" ht="29.25" customHeight="1">
      <c r="A65" s="16">
        <v>42</v>
      </c>
      <c r="B65" s="17" t="s">
        <v>137</v>
      </c>
      <c r="C65" s="31" t="s">
        <v>138</v>
      </c>
      <c r="D65" s="18" t="s">
        <v>36</v>
      </c>
      <c r="E65" s="19">
        <v>1</v>
      </c>
      <c r="F65" s="33"/>
      <c r="G65" s="19">
        <f t="shared" si="1"/>
        <v>0</v>
      </c>
      <c r="H65" s="32" t="s">
        <v>59</v>
      </c>
      <c r="J65" s="1">
        <v>207</v>
      </c>
    </row>
    <row r="66" spans="1:10" ht="29.25" customHeight="1">
      <c r="A66" s="16">
        <v>43</v>
      </c>
      <c r="B66" s="17" t="s">
        <v>139</v>
      </c>
      <c r="C66" s="31" t="s">
        <v>140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141</v>
      </c>
      <c r="J66" s="1">
        <v>209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103</v>
      </c>
      <c r="E67" s="19">
        <v>2</v>
      </c>
      <c r="F67" s="33"/>
      <c r="G67" s="19">
        <f t="shared" si="1"/>
        <v>0</v>
      </c>
      <c r="H67" s="32" t="s">
        <v>144</v>
      </c>
      <c r="J67" s="1">
        <v>218</v>
      </c>
    </row>
    <row r="68" spans="1:10" ht="29.25" customHeight="1">
      <c r="A68" s="16">
        <v>45</v>
      </c>
      <c r="B68" s="17" t="s">
        <v>145</v>
      </c>
      <c r="C68" s="31" t="s">
        <v>146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59</v>
      </c>
      <c r="J68" s="1">
        <v>231</v>
      </c>
    </row>
    <row r="69" spans="1:10" ht="30">
      <c r="A69" s="16">
        <v>46</v>
      </c>
      <c r="B69" s="17" t="s">
        <v>147</v>
      </c>
      <c r="C69" s="31" t="s">
        <v>148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144</v>
      </c>
      <c r="J69" s="1">
        <v>233</v>
      </c>
    </row>
    <row r="70" spans="1:10" ht="29.25" customHeight="1">
      <c r="A70" s="16">
        <v>47</v>
      </c>
      <c r="B70" s="17" t="s">
        <v>149</v>
      </c>
      <c r="C70" s="31" t="s">
        <v>150</v>
      </c>
      <c r="D70" s="18" t="s">
        <v>136</v>
      </c>
      <c r="E70" s="19">
        <v>1</v>
      </c>
      <c r="F70" s="33"/>
      <c r="G70" s="19">
        <f t="shared" si="1"/>
        <v>0</v>
      </c>
      <c r="H70" s="32"/>
      <c r="J70" s="1">
        <v>356</v>
      </c>
    </row>
    <row r="71" spans="1:10" ht="29.25" customHeight="1">
      <c r="A71" s="16">
        <v>48</v>
      </c>
      <c r="B71" s="17" t="s">
        <v>151</v>
      </c>
      <c r="C71" s="31" t="s">
        <v>152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62</v>
      </c>
      <c r="J71" s="1">
        <v>237</v>
      </c>
    </row>
    <row r="72" spans="1:10" ht="29.25" customHeight="1">
      <c r="A72" s="16">
        <v>49</v>
      </c>
      <c r="B72" s="17" t="s">
        <v>153</v>
      </c>
      <c r="C72" s="31" t="s">
        <v>154</v>
      </c>
      <c r="D72" s="18" t="s">
        <v>36</v>
      </c>
      <c r="E72" s="19">
        <v>4</v>
      </c>
      <c r="F72" s="33"/>
      <c r="G72" s="19">
        <f t="shared" si="1"/>
        <v>0</v>
      </c>
      <c r="H72" s="32" t="s">
        <v>155</v>
      </c>
      <c r="J72" s="1">
        <v>250</v>
      </c>
    </row>
    <row r="73" spans="1:10" ht="29.25" customHeight="1">
      <c r="A73" s="16">
        <v>50</v>
      </c>
      <c r="B73" s="17" t="s">
        <v>156</v>
      </c>
      <c r="C73" s="31" t="s">
        <v>157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158</v>
      </c>
      <c r="J73" s="1">
        <v>252</v>
      </c>
    </row>
    <row r="74" spans="1:10" ht="29.25" customHeight="1">
      <c r="A74" s="16">
        <v>51</v>
      </c>
      <c r="B74" s="17" t="s">
        <v>159</v>
      </c>
      <c r="C74" s="31" t="s">
        <v>160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158</v>
      </c>
      <c r="J74" s="1">
        <v>253</v>
      </c>
    </row>
    <row r="75" spans="1:10" ht="29.25" customHeight="1">
      <c r="A75" s="16">
        <v>52</v>
      </c>
      <c r="B75" s="17" t="s">
        <v>161</v>
      </c>
      <c r="C75" s="31" t="s">
        <v>162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306</v>
      </c>
    </row>
    <row r="76" spans="1:8" ht="27" customHeight="1">
      <c r="A76" s="77" t="s">
        <v>163</v>
      </c>
      <c r="B76" s="78"/>
      <c r="C76" s="78"/>
      <c r="D76" s="78"/>
      <c r="E76" s="78"/>
      <c r="F76" s="78"/>
      <c r="G76" s="15">
        <f>SUM(G24:G75)</f>
        <v>0</v>
      </c>
      <c r="H76" s="26"/>
    </row>
    <row r="77" spans="1:8" s="29" customFormat="1" ht="27" customHeight="1">
      <c r="A77" s="59" t="s">
        <v>164</v>
      </c>
      <c r="B77" s="59"/>
      <c r="C77" s="59"/>
      <c r="D77" s="59"/>
      <c r="E77" s="59"/>
      <c r="F77" s="59"/>
      <c r="G77" s="59"/>
      <c r="H77" s="59"/>
    </row>
    <row r="78" spans="1:8" ht="27" customHeight="1">
      <c r="A78" s="58" t="s">
        <v>165</v>
      </c>
      <c r="B78" s="58"/>
      <c r="C78" s="58"/>
      <c r="D78" s="58"/>
      <c r="E78" s="58"/>
      <c r="F78" s="58"/>
      <c r="G78" s="58"/>
      <c r="H78" s="58"/>
    </row>
    <row r="79" spans="1:8" ht="15.75" customHeight="1">
      <c r="A79" s="27"/>
      <c r="B79" s="99" t="s">
        <v>166</v>
      </c>
      <c r="C79" s="99"/>
      <c r="D79" s="99"/>
      <c r="E79" s="99"/>
      <c r="F79" s="100"/>
      <c r="G79"/>
      <c r="H79"/>
    </row>
    <row r="80" spans="1:6" ht="45" customHeight="1">
      <c r="A80" s="28">
        <v>1</v>
      </c>
      <c r="B80" s="97" t="s">
        <v>167</v>
      </c>
      <c r="C80" s="97"/>
      <c r="D80" s="97"/>
      <c r="E80" s="97"/>
      <c r="F80" s="98"/>
    </row>
    <row r="81" spans="1:6" ht="60" customHeight="1">
      <c r="A81" s="28">
        <v>2</v>
      </c>
      <c r="B81" s="97" t="s">
        <v>168</v>
      </c>
      <c r="C81" s="97"/>
      <c r="D81" s="97"/>
      <c r="E81" s="97"/>
      <c r="F81" s="98"/>
    </row>
    <row r="82" spans="1:6" ht="60" customHeight="1">
      <c r="A82" s="28">
        <v>3</v>
      </c>
      <c r="B82" s="97" t="s">
        <v>169</v>
      </c>
      <c r="C82" s="97"/>
      <c r="D82" s="97"/>
      <c r="E82" s="97"/>
      <c r="F82" s="98"/>
    </row>
    <row r="83" spans="1:6" ht="120" customHeight="1">
      <c r="A83" s="28">
        <v>4</v>
      </c>
      <c r="B83" s="97" t="s">
        <v>170</v>
      </c>
      <c r="C83" s="97"/>
      <c r="D83" s="97"/>
      <c r="E83" s="97"/>
      <c r="F83" s="98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39">
    <mergeCell ref="B80:F80"/>
    <mergeCell ref="B81:F81"/>
    <mergeCell ref="B82:F82"/>
    <mergeCell ref="B83:F83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2019-01-08T11:13:37Z</dcterms:modified>
  <cp:category/>
  <cp:version/>
  <cp:contentType/>
  <cp:contentStatus/>
</cp:coreProperties>
</file>