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3\homes1\w0133ruc\Plocha\2792018\"/>
    </mc:Choice>
  </mc:AlternateContent>
  <bookViews>
    <workbookView xWindow="0" yWindow="0" windowWidth="28800" windowHeight="12330"/>
  </bookViews>
  <sheets>
    <sheet name="List1" sheetId="1" r:id="rId1"/>
  </sheets>
  <definedNames>
    <definedName name="_xlnm.Print_Area" localSheetId="0">List1!$A$1:$H$92</definedName>
  </definedNames>
  <calcPr calcId="999999"/>
</workbook>
</file>

<file path=xl/calcChain.xml><?xml version="1.0" encoding="utf-8"?>
<calcChain xmlns="http://schemas.openxmlformats.org/spreadsheetml/2006/main">
  <c r="G85" i="1" l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</calcChain>
</file>

<file path=xl/sharedStrings.xml><?xml version="1.0" encoding="utf-8"?>
<sst xmlns="http://schemas.openxmlformats.org/spreadsheetml/2006/main" count="278" uniqueCount="210">
  <si>
    <t>Oprava volného bytu č. 64, ul. Horymírova 14/2949</t>
  </si>
  <si>
    <t>VZ č. 279/2018</t>
  </si>
  <si>
    <t>12.12.2018 16:01:27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</si>
  <si>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</si>
  <si>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</si>
  <si>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</si>
  <si>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</si>
  <si>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</si>
  <si>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</si>
  <si>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Moravský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</si>
  <si>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</si>
  <si>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</si>
  <si>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</si>
  <si>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</si>
  <si>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</si>
  <si>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</si>
  <si>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</si>
  <si>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</si>
  <si>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14/2949</t>
  </si>
  <si>
    <t>Číslo bytu</t>
  </si>
  <si>
    <t>Velikost bytu</t>
  </si>
  <si>
    <t>1+3</t>
  </si>
  <si>
    <t>Technik</t>
  </si>
  <si>
    <t>Blanka Chamrádová</t>
  </si>
  <si>
    <t>blanka.chamradova@ovajih.cz</t>
  </si>
  <si>
    <t>599 430 159, 605 292 239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</si>
  <si>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</si>
  <si>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</si>
  <si>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</si>
  <si>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</si>
  <si>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</si>
  <si>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</si>
  <si>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</si>
  <si>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</si>
  <si>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</si>
  <si>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</si>
  <si>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</si>
  <si>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</si>
  <si>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</si>
  <si>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</si>
  <si>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</si>
  <si>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</si>
  <si>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</si>
  <si>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</si>
  <si>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</si>
  <si>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</si>
  <si>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se spořícím splachováním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</si>
  <si>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</si>
  <si>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</si>
  <si>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</si>
  <si>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</si>
  <si>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</si>
  <si>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</si>
  <si>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</si>
  <si>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</si>
  <si>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60 cm</t>
  </si>
  <si>
    <t>3.9</t>
  </si>
  <si>
    <t>výměna vany 150 cm</t>
  </si>
  <si>
    <t>vč. příslušenství, vč. ukon. lišty</t>
  </si>
  <si>
    <t>3.22</t>
  </si>
  <si>
    <t>výměna baterie dřezové stojánkové pákové</t>
  </si>
  <si>
    <t>v KU, vč. příslušenství</t>
  </si>
  <si>
    <t>3.26</t>
  </si>
  <si>
    <t>výměna baterie umyvadlové stojánkové pákové</t>
  </si>
  <si>
    <t>v KOU, vč. příslušenství</t>
  </si>
  <si>
    <t>3.28</t>
  </si>
  <si>
    <t>výměna baterie vanové nástěnné R100</t>
  </si>
  <si>
    <t>pákové, vč. sprchové hadice, držáku a příslušenství</t>
  </si>
  <si>
    <t>3.33</t>
  </si>
  <si>
    <t>výměna dřezu nerez včetně příslušenství</t>
  </si>
  <si>
    <t>v KU</t>
  </si>
  <si>
    <t>3.34</t>
  </si>
  <si>
    <t>výměna pračkového ventilu</t>
  </si>
  <si>
    <t>3.37</t>
  </si>
  <si>
    <t>výměna kuchyňské linky 150 cm</t>
  </si>
  <si>
    <t>dekor dřeva, tl. lamina min. 18 mm, 4x zásuvkový díl</t>
  </si>
  <si>
    <t>3.40</t>
  </si>
  <si>
    <t>výměna skříňky nad digestoří</t>
  </si>
  <si>
    <t>dekor KL, tl. lamina 18 mm</t>
  </si>
  <si>
    <t>3.41</t>
  </si>
  <si>
    <t>výměna digestoře klasické s vnitřním recirkulačním odtahem</t>
  </si>
  <si>
    <t>3.46</t>
  </si>
  <si>
    <t>výměna vestavěné skříně dvoukřídlové – šíře 180 cm</t>
  </si>
  <si>
    <t>hl. 0,60 x š. 1,80 x v. 2,60 m, dekor dřeva, tl. lamina 18 mm</t>
  </si>
  <si>
    <t>3.49</t>
  </si>
  <si>
    <t>výměna spižní skříně včetně polic</t>
  </si>
  <si>
    <t>hl. 0,60 x š. 0,50 x v. 2,60  m, dekor dřeva, tl. lamina 18 mm</t>
  </si>
  <si>
    <t>3.52</t>
  </si>
  <si>
    <t>výměna vstupních vchodových protipožárních dveří 80 cm, tř. EI 30, DP3, dekor dřevo včetně kukátka</t>
  </si>
  <si>
    <t>80L plné, vč. označení dveří číslem bytu</t>
  </si>
  <si>
    <t>3.54</t>
  </si>
  <si>
    <t>výměna vnitřních dveří – plné 60 cm</t>
  </si>
  <si>
    <t>KOU 60 P , WC 60 L</t>
  </si>
  <si>
    <t>3.56</t>
  </si>
  <si>
    <t>výměna vnitřních dveří – plné 80 cm</t>
  </si>
  <si>
    <t>LO, DP - 80 L</t>
  </si>
  <si>
    <t>3.60</t>
  </si>
  <si>
    <t>výměna vnitřních dveří – prosklené 2/3 sklo 80 cm</t>
  </si>
  <si>
    <t>OP 80L, KU 80 P</t>
  </si>
  <si>
    <t>3.67</t>
  </si>
  <si>
    <t>výměna dveřního prahu – délka 60 cm</t>
  </si>
  <si>
    <t>KOU, WC</t>
  </si>
  <si>
    <t>3.69</t>
  </si>
  <si>
    <t>výměna dveřního prahu – délka 80 cm</t>
  </si>
  <si>
    <t>PŘ, KU, OP, DP, LO</t>
  </si>
  <si>
    <t>3.82</t>
  </si>
  <si>
    <t>výměna dveřního kování</t>
  </si>
  <si>
    <t>KU, OP, LO, DP, KOU, WC</t>
  </si>
  <si>
    <t>3.83</t>
  </si>
  <si>
    <t>výměna zámku u dveří</t>
  </si>
  <si>
    <t>3.84</t>
  </si>
  <si>
    <t>výměna zárubně ocelové pro dveře – šířky 60 cm</t>
  </si>
  <si>
    <t>3.86</t>
  </si>
  <si>
    <t>výměna zárubně ocelové pro dveře – šířky 80 cm</t>
  </si>
  <si>
    <t>KU, OP, DP, LO</t>
  </si>
  <si>
    <t>3.89</t>
  </si>
  <si>
    <t>výměna zárubně ocelové pro vstupní vchodové dveře – šířky 80 cm</t>
  </si>
  <si>
    <t>PŘ</t>
  </si>
  <si>
    <t>3.108</t>
  </si>
  <si>
    <t>výměna kombinovaného plynového sporáku (s el. troubou), vč. příslušenství</t>
  </si>
  <si>
    <t>český výrobce, vč. pojistky STOP-GAS</t>
  </si>
  <si>
    <t>3.114</t>
  </si>
  <si>
    <t>výměna dřezové desky dl. 150 cm, vč. ukončovacích lišt</t>
  </si>
  <si>
    <t>4.1</t>
  </si>
  <si>
    <t>stržení původního PVC</t>
  </si>
  <si>
    <t>m2</t>
  </si>
  <si>
    <t>lino    26,5 m2, 
jekor  48,0 m2</t>
  </si>
  <si>
    <t>4.2</t>
  </si>
  <si>
    <t>úprava podkladu – nivelace</t>
  </si>
  <si>
    <t xml:space="preserve">KU, OP, DP, LO, PŘ
</t>
  </si>
  <si>
    <t>4.3</t>
  </si>
  <si>
    <t>položení PVC – střední zátěž, celoplošně podlepit</t>
  </si>
  <si>
    <t>OP, DP, LO
bez průřezů počítáno</t>
  </si>
  <si>
    <t>4.4</t>
  </si>
  <si>
    <t>položení PVC – vyšší zátěž, celoplošně podlepit</t>
  </si>
  <si>
    <t>PŘ, KU
bez průřezů počítáno</t>
  </si>
  <si>
    <t>4.5</t>
  </si>
  <si>
    <t>nalepení obvodové lišty PVC</t>
  </si>
  <si>
    <t>bm</t>
  </si>
  <si>
    <t>byt 1+3, mimo KOU a WC</t>
  </si>
  <si>
    <t>5.1</t>
  </si>
  <si>
    <t>zhotovení nových štukových omítek</t>
  </si>
  <si>
    <t>byt 1+3, mimo KOU a WC a komory na venkovní chodbě u bytů</t>
  </si>
  <si>
    <t>5.6</t>
  </si>
  <si>
    <t>malba dvojnásobná bílá</t>
  </si>
  <si>
    <t>5.10</t>
  </si>
  <si>
    <t>zazdívka otvoru ve zdivu tl. do 300 mm, vč. začištění</t>
  </si>
  <si>
    <t>KU</t>
  </si>
  <si>
    <t>6.2</t>
  </si>
  <si>
    <t>obezdění vany 150 cm,včetně instalace vanových dvířek</t>
  </si>
  <si>
    <t>van. dvířka 30 x 30 mm</t>
  </si>
  <si>
    <t>6.9</t>
  </si>
  <si>
    <t>provedení keramického obkladu</t>
  </si>
  <si>
    <t>KU pod KL, vč. kolem PS 1,5 x 1,5 m, KOU do výše zárubně, WC do výše 1,2 m, bez průřezů počítáno</t>
  </si>
  <si>
    <t>6.11</t>
  </si>
  <si>
    <t>položení keramické dlažby vnitřní</t>
  </si>
  <si>
    <t>KOU, WC, bez průřezů počítáno</t>
  </si>
  <si>
    <t>6.18</t>
  </si>
  <si>
    <t>úprava podkladu pod dlažbu , včetně hydroizolace</t>
  </si>
  <si>
    <t>6.19</t>
  </si>
  <si>
    <t xml:space="preserve">oprava bytového jádra SDK deskami – vnitřní </t>
  </si>
  <si>
    <t>KOU, WC, vč. výmalby</t>
  </si>
  <si>
    <t>6.20</t>
  </si>
  <si>
    <t xml:space="preserve">oprava bytového jádra SDK deskami – vnější </t>
  </si>
  <si>
    <t>6.21</t>
  </si>
  <si>
    <t>demontáž původního podhledu bytového jádra</t>
  </si>
  <si>
    <t>6.23</t>
  </si>
  <si>
    <t>zhotovení nového podhledu bytového jádra</t>
  </si>
  <si>
    <t>6.24</t>
  </si>
  <si>
    <t>zhotovení zadní stěny instalační šachtice(IŠ) na WC, včetně revizních dvířek</t>
  </si>
  <si>
    <t>WC, zachovat vel.dvířek (snadná páce v IŠ), 2 x dvířka na panty</t>
  </si>
  <si>
    <t>6.26</t>
  </si>
  <si>
    <t>demontáž zadní stěny instalační šachtice (IŠ) na WC</t>
  </si>
  <si>
    <t>WC</t>
  </si>
  <si>
    <t>7.11</t>
  </si>
  <si>
    <t>nátěr radiátorů</t>
  </si>
  <si>
    <t>KU 8 čl., OP 12 čl., LO 15 čl., DP 10 čl.</t>
  </si>
  <si>
    <t>7.12</t>
  </si>
  <si>
    <t>nátěr rozvodů ÚT</t>
  </si>
  <si>
    <t>byt 1+3</t>
  </si>
  <si>
    <t>7.13</t>
  </si>
  <si>
    <t>nátěr rozvodů plynu</t>
  </si>
  <si>
    <t>KU, vč. očištění</t>
  </si>
  <si>
    <t>7.14</t>
  </si>
  <si>
    <t>nátěr zárubní – šířka 60 cm</t>
  </si>
  <si>
    <t>7.16</t>
  </si>
  <si>
    <t>nátěr zárubní – šířka 80 cm</t>
  </si>
  <si>
    <t>9.1</t>
  </si>
  <si>
    <t>opravy a seřízení plastových oken, viz poznámka</t>
  </si>
  <si>
    <t>3 + 1x balkon. sestava</t>
  </si>
  <si>
    <t>9.16</t>
  </si>
  <si>
    <t>výměna zámkové vložky</t>
  </si>
  <si>
    <t>vstupní dveře bezpečnostní                                                                                               bezpečnostní</t>
  </si>
  <si>
    <t>9.17</t>
  </si>
  <si>
    <t>výměna kování k zámkové vložce, viz poznámka</t>
  </si>
  <si>
    <t xml:space="preserve">vstupní dveře bezpečnostní                                      </t>
  </si>
  <si>
    <t>11.28</t>
  </si>
  <si>
    <t>umytí oken plastových, včetně rámu a parapetu, viz poznámka</t>
  </si>
  <si>
    <t>3 ks + balkon. sestava</t>
  </si>
  <si>
    <t>11.33</t>
  </si>
  <si>
    <t>celkový úklid po opravách</t>
  </si>
  <si>
    <t>důkladný, bez známek po malování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</si>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</sst>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4"/>
      <color rgb="FF000000"/>
      <name val="Calibri"/>
    </font>
    <font>
      <u/>
      <sz val="11"/>
      <color rgb="FF0000FF"/>
      <name val="Calibri"/>
    </font>
    <font>
      <b/>
      <sz val="16"/>
      <color rgb="FF00CCFF"/>
      <name val="Calibri"/>
    </font>
    <font>
      <sz val="16"/>
      <color rgb="FF00CCFF"/>
      <name val="Calibri"/>
    </font>
    <font>
      <b/>
      <sz val="18"/>
      <color rgb="FF000000"/>
      <name val="Calibri"/>
    </font>
    <font>
      <sz val="14"/>
      <color rgb="FF000000"/>
      <name val="Calibri"/>
    </font>
    <font>
      <sz val="11"/>
      <color rgb="FFFFFFFF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49" fontId="0" fillId="3" borderId="9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 vertical="center"/>
    </xf>
    <xf numFmtId="0" fontId="0" fillId="3" borderId="0" xfId="0" applyFill="1"/>
    <xf numFmtId="49" fontId="0" fillId="3" borderId="12" xfId="0" applyNumberFormat="1" applyFill="1" applyBorder="1" applyAlignment="1">
      <alignment wrapText="1"/>
    </xf>
    <xf numFmtId="0" fontId="0" fillId="3" borderId="8" xfId="0" applyFill="1" applyBorder="1" applyAlignment="1">
      <alignment horizontal="left" vertical="center" wrapText="1"/>
    </xf>
    <xf numFmtId="49" fontId="0" fillId="3" borderId="38" xfId="0" applyNumberFormat="1" applyFill="1" applyBorder="1" applyAlignment="1">
      <alignment vertical="center" wrapText="1"/>
    </xf>
    <xf numFmtId="4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14" xfId="0" applyFill="1" applyBorder="1" applyAlignment="1">
      <alignment horizontal="justify" vertical="center" wrapText="1"/>
    </xf>
    <xf numFmtId="0" fontId="0" fillId="3" borderId="15" xfId="0" applyFill="1" applyBorder="1" applyAlignment="1">
      <alignment horizontal="justify" vertical="center" wrapText="1"/>
    </xf>
    <xf numFmtId="49" fontId="0" fillId="3" borderId="16" xfId="0" applyNumberFormat="1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16" xfId="0" applyNumberFormat="1" applyFont="1" applyFill="1" applyBorder="1" applyAlignment="1">
      <alignment horizontal="left" vertical="center"/>
    </xf>
    <xf numFmtId="49" fontId="0" fillId="3" borderId="18" xfId="0" applyNumberFormat="1" applyFill="1" applyBorder="1" applyAlignment="1">
      <alignment horizontal="left"/>
    </xf>
    <xf numFmtId="49" fontId="0" fillId="3" borderId="19" xfId="0" applyNumberFormat="1" applyFill="1" applyBorder="1" applyAlignment="1">
      <alignment horizontal="left"/>
    </xf>
    <xf numFmtId="49" fontId="0" fillId="3" borderId="20" xfId="0" applyNumberFormat="1" applyFill="1" applyBorder="1" applyAlignment="1">
      <alignment horizontal="left" vertical="center"/>
    </xf>
    <xf numFmtId="49" fontId="0" fillId="3" borderId="21" xfId="0" applyNumberFormat="1" applyFill="1" applyBorder="1" applyAlignment="1">
      <alignment horizontal="left" vertical="center"/>
    </xf>
    <xf numFmtId="49" fontId="0" fillId="3" borderId="22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23" xfId="0" applyNumberFormat="1" applyFill="1" applyBorder="1" applyAlignment="1">
      <alignment horizontal="left" vertical="center"/>
    </xf>
    <xf numFmtId="49" fontId="0" fillId="3" borderId="24" xfId="0" applyNumberFormat="1" applyFill="1" applyBorder="1" applyAlignment="1">
      <alignment horizontal="left" vertical="center"/>
    </xf>
    <xf numFmtId="49" fontId="0" fillId="3" borderId="25" xfId="0" applyNumberFormat="1" applyFill="1" applyBorder="1" applyAlignment="1">
      <alignment horizontal="left" vertical="center"/>
    </xf>
    <xf numFmtId="49" fontId="0" fillId="3" borderId="26" xfId="0" applyNumberForma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28" xfId="0" applyNumberFormat="1" applyFill="1" applyBorder="1" applyAlignment="1">
      <alignment horizontal="left" wrapText="1"/>
    </xf>
    <xf numFmtId="0" fontId="0" fillId="3" borderId="25" xfId="0" applyFill="1" applyBorder="1" applyAlignment="1">
      <alignment horizontal="left" wrapText="1"/>
    </xf>
    <xf numFmtId="0" fontId="0" fillId="3" borderId="29" xfId="0" applyFill="1" applyBorder="1" applyAlignment="1">
      <alignment horizontal="left" wrapText="1"/>
    </xf>
    <xf numFmtId="49" fontId="0" fillId="3" borderId="30" xfId="0" applyNumberFormat="1" applyFill="1" applyBorder="1" applyAlignment="1">
      <alignment horizontal="left"/>
    </xf>
    <xf numFmtId="0" fontId="0" fillId="3" borderId="31" xfId="0" applyFill="1" applyBorder="1" applyAlignment="1">
      <alignment horizontal="left" wrapText="1"/>
    </xf>
    <xf numFmtId="0" fontId="0" fillId="3" borderId="21" xfId="0" applyFill="1" applyBorder="1" applyAlignment="1">
      <alignment horizontal="left" wrapText="1"/>
    </xf>
    <xf numFmtId="0" fontId="0" fillId="3" borderId="32" xfId="0" applyFill="1" applyBorder="1" applyAlignment="1">
      <alignment horizontal="left" wrapText="1"/>
    </xf>
    <xf numFmtId="49" fontId="6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49" fontId="0" fillId="3" borderId="13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0" fontId="2" fillId="3" borderId="33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49" fontId="2" fillId="3" borderId="35" xfId="0" applyNumberFormat="1" applyFont="1" applyFill="1" applyBorder="1" applyAlignment="1">
      <alignment horizontal="left"/>
    </xf>
    <xf numFmtId="49" fontId="2" fillId="3" borderId="33" xfId="0" applyNumberFormat="1" applyFont="1" applyFill="1" applyBorder="1" applyAlignment="1">
      <alignment horizontal="left"/>
    </xf>
    <xf numFmtId="0" fontId="9" fillId="3" borderId="3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left"/>
    </xf>
    <xf numFmtId="49" fontId="0" fillId="3" borderId="38" xfId="0" applyNumberFormat="1" applyFill="1" applyBorder="1" applyAlignment="1">
      <alignment horizontal="left"/>
    </xf>
    <xf numFmtId="49" fontId="0" fillId="3" borderId="39" xfId="0" applyNumberFormat="1" applyFill="1" applyBorder="1" applyAlignment="1">
      <alignment horizontal="left"/>
    </xf>
    <xf numFmtId="49" fontId="0" fillId="3" borderId="40" xfId="0" applyNumberFormat="1" applyFill="1" applyBorder="1" applyAlignment="1">
      <alignment horizontal="left"/>
    </xf>
    <xf numFmtId="49" fontId="0" fillId="3" borderId="41" xfId="0" applyNumberFormat="1" applyFill="1" applyBorder="1" applyAlignment="1">
      <alignment horizontal="left"/>
    </xf>
    <xf numFmtId="49" fontId="3" fillId="4" borderId="8" xfId="0" applyNumberFormat="1" applyFont="1" applyFill="1" applyBorder="1" applyAlignment="1" applyProtection="1">
      <alignment horizontal="left"/>
      <protection locked="0"/>
    </xf>
    <xf numFmtId="49" fontId="3" fillId="4" borderId="8" xfId="0" applyNumberFormat="1" applyFont="1" applyFill="1" applyBorder="1" applyAlignment="1">
      <alignment horizontal="left"/>
    </xf>
    <xf numFmtId="49" fontId="3" fillId="4" borderId="38" xfId="0" applyNumberFormat="1" applyFont="1" applyFill="1" applyBorder="1" applyAlignment="1">
      <alignment horizontal="left"/>
    </xf>
    <xf numFmtId="49" fontId="2" fillId="3" borderId="42" xfId="0" applyNumberFormat="1" applyFon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3" fillId="4" borderId="42" xfId="0" applyNumberFormat="1" applyFont="1" applyFill="1" applyBorder="1" applyAlignment="1" applyProtection="1">
      <alignment horizontal="left"/>
      <protection locked="0"/>
    </xf>
    <xf numFmtId="49" fontId="3" fillId="4" borderId="43" xfId="0" applyNumberFormat="1" applyFont="1" applyFill="1" applyBorder="1" applyAlignment="1">
      <alignment horizontal="left"/>
    </xf>
    <xf numFmtId="49" fontId="3" fillId="4" borderId="44" xfId="0" applyNumberFormat="1" applyFont="1" applyFill="1" applyBorder="1" applyAlignment="1">
      <alignment horizontal="left"/>
    </xf>
    <xf numFmtId="49" fontId="2" fillId="3" borderId="45" xfId="0" applyNumberFormat="1" applyFont="1" applyFill="1" applyBorder="1" applyAlignment="1">
      <alignment horizontal="left"/>
    </xf>
    <xf numFmtId="49" fontId="2" fillId="3" borderId="43" xfId="0" applyNumberFormat="1" applyFont="1" applyFill="1" applyBorder="1" applyAlignment="1">
      <alignment horizontal="left"/>
    </xf>
    <xf numFmtId="49" fontId="2" fillId="3" borderId="44" xfId="0" applyNumberFormat="1" applyFont="1" applyFill="1" applyBorder="1" applyAlignment="1">
      <alignment horizontal="left"/>
    </xf>
    <xf numFmtId="49" fontId="3" fillId="4" borderId="14" xfId="0" applyNumberFormat="1" applyFont="1" applyFill="1" applyBorder="1" applyAlignment="1" applyProtection="1">
      <alignment horizontal="left"/>
      <protection locked="0"/>
    </xf>
    <xf numFmtId="49" fontId="3" fillId="4" borderId="14" xfId="0" applyNumberFormat="1" applyFont="1" applyFill="1" applyBorder="1" applyAlignment="1">
      <alignment horizontal="left"/>
    </xf>
    <xf numFmtId="49" fontId="3" fillId="4" borderId="15" xfId="0" applyNumberFormat="1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6"/>
  <sheetViews>
    <sheetView showGridLines="0" tabSelected="1" zoomScale="115" zoomScaleNormal="115" workbookViewId="0">
      <selection sqref="A1:H92"/>
    </sheetView>
  </sheetViews>
  <sheetFormatPr defaultColWidth="8.85546875" defaultRowHeight="15" x14ac:dyDescent="0.2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 x14ac:dyDescent="0.35">
      <c r="A1" s="63" t="s">
        <v>0</v>
      </c>
      <c r="B1" s="64"/>
      <c r="C1" s="64"/>
      <c r="D1" s="65"/>
      <c r="E1" s="65"/>
      <c r="F1" s="64"/>
      <c r="G1" s="64"/>
      <c r="H1" s="66"/>
      <c r="J1" s="1">
        <v>393</v>
      </c>
    </row>
    <row r="2" spans="1:10" ht="44.1" customHeight="1" x14ac:dyDescent="0.25">
      <c r="A2" s="2"/>
      <c r="B2" s="3"/>
      <c r="C2" s="4"/>
      <c r="D2" s="80" t="s">
        <v>1</v>
      </c>
      <c r="E2" s="81"/>
      <c r="F2" s="5"/>
      <c r="G2" s="5"/>
      <c r="H2" s="6"/>
      <c r="J2" s="1">
        <v>2018</v>
      </c>
    </row>
    <row r="3" spans="1:10" ht="15" customHeight="1" x14ac:dyDescent="0.25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 x14ac:dyDescent="0.25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61</v>
      </c>
    </row>
    <row r="5" spans="1:10" ht="15" customHeight="1" x14ac:dyDescent="0.25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10" ht="15" customHeight="1" x14ac:dyDescent="0.25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10" ht="15" customHeight="1" x14ac:dyDescent="0.25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10" ht="15" customHeight="1" x14ac:dyDescent="0.25">
      <c r="A8" s="67"/>
      <c r="B8" s="68"/>
      <c r="C8" s="68"/>
      <c r="D8" s="69"/>
      <c r="E8" s="69"/>
      <c r="F8" s="69"/>
      <c r="G8" s="69"/>
      <c r="H8" s="6"/>
    </row>
    <row r="9" spans="1:10" ht="15" customHeight="1" x14ac:dyDescent="0.25">
      <c r="A9" s="2"/>
      <c r="B9" s="3"/>
      <c r="C9" s="4"/>
      <c r="D9" s="8"/>
      <c r="E9" s="8"/>
      <c r="F9" s="5"/>
      <c r="G9" s="5"/>
      <c r="H9" s="6"/>
    </row>
    <row r="10" spans="1:10" x14ac:dyDescent="0.2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10" x14ac:dyDescent="0.2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10" ht="15.75" customHeight="1" x14ac:dyDescent="0.25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10" ht="15.75" customHeight="1" x14ac:dyDescent="0.25">
      <c r="A13" s="9"/>
      <c r="D13" s="10"/>
      <c r="H13" s="6"/>
    </row>
    <row r="14" spans="1:10" ht="15.75" customHeight="1" x14ac:dyDescent="0.25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10" x14ac:dyDescent="0.2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10" x14ac:dyDescent="0.2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10" x14ac:dyDescent="0.25">
      <c r="A17" s="57" t="s">
        <v>19</v>
      </c>
      <c r="B17" s="40"/>
      <c r="C17" s="40"/>
      <c r="D17" s="40">
        <v>64</v>
      </c>
      <c r="E17" s="40"/>
      <c r="F17" s="40"/>
      <c r="G17" s="41"/>
      <c r="H17" s="6"/>
    </row>
    <row r="18" spans="1:10" x14ac:dyDescent="0.2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10" ht="12.75" customHeight="1" x14ac:dyDescent="0.25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10" ht="14.25" customHeight="1" x14ac:dyDescent="0.25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10" ht="13.5" customHeight="1" x14ac:dyDescent="0.25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10" ht="15.75" customHeight="1" x14ac:dyDescent="0.25">
      <c r="A22" s="13"/>
      <c r="H22" s="6"/>
    </row>
    <row r="23" spans="1:10" ht="29.25" customHeight="1" x14ac:dyDescent="0.25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 x14ac:dyDescent="0.25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t="shared" ref="G24:G55" si="0">ROUND(E24*F24, 2)</f>
        <v>0</v>
      </c>
      <c r="H24" s="32"/>
      <c r="J24" s="1">
        <v>8</v>
      </c>
    </row>
    <row r="25" spans="1:10" ht="29.25" customHeight="1" x14ac:dyDescent="0.25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29.25" customHeight="1" x14ac:dyDescent="0.25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 x14ac:dyDescent="0.25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23</v>
      </c>
    </row>
    <row r="28" spans="1:10" ht="29.25" customHeight="1" x14ac:dyDescent="0.25">
      <c r="A28" s="16">
        <v>5</v>
      </c>
      <c r="B28" s="17" t="s">
        <v>44</v>
      </c>
      <c r="C28" s="31" t="s">
        <v>45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46</v>
      </c>
      <c r="J28" s="1">
        <v>42</v>
      </c>
    </row>
    <row r="29" spans="1:10" ht="29.25" customHeight="1" x14ac:dyDescent="0.25">
      <c r="A29" s="16">
        <v>6</v>
      </c>
      <c r="B29" s="17" t="s">
        <v>47</v>
      </c>
      <c r="C29" s="31" t="s">
        <v>48</v>
      </c>
      <c r="D29" s="18" t="s">
        <v>38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29.25" customHeight="1" x14ac:dyDescent="0.25">
      <c r="A30" s="16">
        <v>7</v>
      </c>
      <c r="B30" s="17" t="s">
        <v>49</v>
      </c>
      <c r="C30" s="31" t="s">
        <v>50</v>
      </c>
      <c r="D30" s="18" t="s">
        <v>38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29.25" customHeight="1" x14ac:dyDescent="0.25">
      <c r="A31" s="16">
        <v>8</v>
      </c>
      <c r="B31" s="17" t="s">
        <v>51</v>
      </c>
      <c r="C31" s="31" t="s">
        <v>52</v>
      </c>
      <c r="D31" s="18" t="s">
        <v>38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29.25" customHeight="1" x14ac:dyDescent="0.25">
      <c r="A32" s="16">
        <v>9</v>
      </c>
      <c r="B32" s="17" t="s">
        <v>53</v>
      </c>
      <c r="C32" s="31" t="s">
        <v>54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55</v>
      </c>
      <c r="J32" s="1">
        <v>48</v>
      </c>
    </row>
    <row r="33" spans="1:10" ht="29.25" customHeight="1" x14ac:dyDescent="0.25">
      <c r="A33" s="16">
        <v>10</v>
      </c>
      <c r="B33" s="17" t="s">
        <v>56</v>
      </c>
      <c r="C33" s="31" t="s">
        <v>57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58</v>
      </c>
      <c r="J33" s="1">
        <v>50</v>
      </c>
    </row>
    <row r="34" spans="1:10" ht="29.25" customHeight="1" x14ac:dyDescent="0.25">
      <c r="A34" s="16">
        <v>11</v>
      </c>
      <c r="B34" s="17" t="s">
        <v>59</v>
      </c>
      <c r="C34" s="31" t="s">
        <v>60</v>
      </c>
      <c r="D34" s="18" t="s">
        <v>38</v>
      </c>
      <c r="E34" s="19">
        <v>1</v>
      </c>
      <c r="F34" s="33"/>
      <c r="G34" s="19">
        <f t="shared" si="0"/>
        <v>0</v>
      </c>
      <c r="H34" s="32" t="s">
        <v>61</v>
      </c>
      <c r="J34" s="1">
        <v>63</v>
      </c>
    </row>
    <row r="35" spans="1:10" ht="29.25" customHeight="1" x14ac:dyDescent="0.25">
      <c r="A35" s="16">
        <v>12</v>
      </c>
      <c r="B35" s="17" t="s">
        <v>62</v>
      </c>
      <c r="C35" s="31" t="s">
        <v>63</v>
      </c>
      <c r="D35" s="18" t="s">
        <v>38</v>
      </c>
      <c r="E35" s="19">
        <v>1</v>
      </c>
      <c r="F35" s="33"/>
      <c r="G35" s="19">
        <f t="shared" si="0"/>
        <v>0</v>
      </c>
      <c r="H35" s="32" t="s">
        <v>64</v>
      </c>
      <c r="J35" s="1">
        <v>67</v>
      </c>
    </row>
    <row r="36" spans="1:10" ht="29.25" customHeight="1" x14ac:dyDescent="0.25">
      <c r="A36" s="16">
        <v>13</v>
      </c>
      <c r="B36" s="17" t="s">
        <v>65</v>
      </c>
      <c r="C36" s="31" t="s">
        <v>66</v>
      </c>
      <c r="D36" s="18" t="s">
        <v>38</v>
      </c>
      <c r="E36" s="19">
        <v>1</v>
      </c>
      <c r="F36" s="33"/>
      <c r="G36" s="19">
        <f t="shared" si="0"/>
        <v>0</v>
      </c>
      <c r="H36" s="32" t="s">
        <v>67</v>
      </c>
      <c r="J36" s="1">
        <v>69</v>
      </c>
    </row>
    <row r="37" spans="1:10" ht="29.25" customHeight="1" x14ac:dyDescent="0.25">
      <c r="A37" s="16">
        <v>14</v>
      </c>
      <c r="B37" s="17" t="s">
        <v>68</v>
      </c>
      <c r="C37" s="31" t="s">
        <v>69</v>
      </c>
      <c r="D37" s="18" t="s">
        <v>38</v>
      </c>
      <c r="E37" s="19">
        <v>1</v>
      </c>
      <c r="F37" s="33"/>
      <c r="G37" s="19">
        <f t="shared" si="0"/>
        <v>0</v>
      </c>
      <c r="H37" s="32" t="s">
        <v>70</v>
      </c>
      <c r="J37" s="1">
        <v>74</v>
      </c>
    </row>
    <row r="38" spans="1:10" ht="29.25" customHeight="1" x14ac:dyDescent="0.25">
      <c r="A38" s="16">
        <v>15</v>
      </c>
      <c r="B38" s="17" t="s">
        <v>71</v>
      </c>
      <c r="C38" s="31" t="s">
        <v>72</v>
      </c>
      <c r="D38" s="18" t="s">
        <v>38</v>
      </c>
      <c r="E38" s="19">
        <v>1</v>
      </c>
      <c r="F38" s="33"/>
      <c r="G38" s="19">
        <f t="shared" si="0"/>
        <v>0</v>
      </c>
      <c r="H38" s="32"/>
      <c r="J38" s="1">
        <v>75</v>
      </c>
    </row>
    <row r="39" spans="1:10" ht="29.25" customHeight="1" x14ac:dyDescent="0.25">
      <c r="A39" s="16">
        <v>16</v>
      </c>
      <c r="B39" s="17" t="s">
        <v>73</v>
      </c>
      <c r="C39" s="31" t="s">
        <v>74</v>
      </c>
      <c r="D39" s="18" t="s">
        <v>38</v>
      </c>
      <c r="E39" s="19">
        <v>1</v>
      </c>
      <c r="F39" s="33"/>
      <c r="G39" s="19">
        <f t="shared" si="0"/>
        <v>0</v>
      </c>
      <c r="H39" s="32" t="s">
        <v>75</v>
      </c>
      <c r="J39" s="1">
        <v>78</v>
      </c>
    </row>
    <row r="40" spans="1:10" ht="29.25" customHeight="1" x14ac:dyDescent="0.25">
      <c r="A40" s="16">
        <v>17</v>
      </c>
      <c r="B40" s="17" t="s">
        <v>76</v>
      </c>
      <c r="C40" s="31" t="s">
        <v>77</v>
      </c>
      <c r="D40" s="18" t="s">
        <v>38</v>
      </c>
      <c r="E40" s="19">
        <v>1</v>
      </c>
      <c r="F40" s="33"/>
      <c r="G40" s="19">
        <f t="shared" si="0"/>
        <v>0</v>
      </c>
      <c r="H40" s="32" t="s">
        <v>78</v>
      </c>
      <c r="J40" s="1">
        <v>81</v>
      </c>
    </row>
    <row r="41" spans="1:10" ht="29.25" customHeight="1" x14ac:dyDescent="0.25">
      <c r="A41" s="16">
        <v>18</v>
      </c>
      <c r="B41" s="17" t="s">
        <v>79</v>
      </c>
      <c r="C41" s="31" t="s">
        <v>80</v>
      </c>
      <c r="D41" s="18" t="s">
        <v>38</v>
      </c>
      <c r="E41" s="19">
        <v>1</v>
      </c>
      <c r="F41" s="33"/>
      <c r="G41" s="19">
        <f t="shared" si="0"/>
        <v>0</v>
      </c>
      <c r="H41" s="32" t="s">
        <v>61</v>
      </c>
      <c r="J41" s="1">
        <v>82</v>
      </c>
    </row>
    <row r="42" spans="1:10" ht="29.25" customHeight="1" x14ac:dyDescent="0.25">
      <c r="A42" s="16">
        <v>19</v>
      </c>
      <c r="B42" s="17" t="s">
        <v>81</v>
      </c>
      <c r="C42" s="31" t="s">
        <v>82</v>
      </c>
      <c r="D42" s="18" t="s">
        <v>38</v>
      </c>
      <c r="E42" s="19">
        <v>1</v>
      </c>
      <c r="F42" s="33"/>
      <c r="G42" s="19">
        <f t="shared" si="0"/>
        <v>0</v>
      </c>
      <c r="H42" s="32" t="s">
        <v>83</v>
      </c>
      <c r="J42" s="1">
        <v>87</v>
      </c>
    </row>
    <row r="43" spans="1:10" ht="29.25" customHeight="1" x14ac:dyDescent="0.25">
      <c r="A43" s="16">
        <v>20</v>
      </c>
      <c r="B43" s="17" t="s">
        <v>84</v>
      </c>
      <c r="C43" s="31" t="s">
        <v>85</v>
      </c>
      <c r="D43" s="18" t="s">
        <v>38</v>
      </c>
      <c r="E43" s="19">
        <v>1</v>
      </c>
      <c r="F43" s="33"/>
      <c r="G43" s="19">
        <f t="shared" si="0"/>
        <v>0</v>
      </c>
      <c r="H43" s="32" t="s">
        <v>86</v>
      </c>
      <c r="J43" s="1">
        <v>90</v>
      </c>
    </row>
    <row r="44" spans="1:10" ht="29.25" customHeight="1" x14ac:dyDescent="0.25">
      <c r="A44" s="16">
        <v>21</v>
      </c>
      <c r="B44" s="17" t="s">
        <v>87</v>
      </c>
      <c r="C44" s="31" t="s">
        <v>88</v>
      </c>
      <c r="D44" s="18" t="s">
        <v>38</v>
      </c>
      <c r="E44" s="19">
        <v>1</v>
      </c>
      <c r="F44" s="33"/>
      <c r="G44" s="19">
        <f t="shared" si="0"/>
        <v>0</v>
      </c>
      <c r="H44" s="32" t="s">
        <v>89</v>
      </c>
      <c r="J44" s="1">
        <v>93</v>
      </c>
    </row>
    <row r="45" spans="1:10" ht="29.25" customHeight="1" x14ac:dyDescent="0.25">
      <c r="A45" s="16">
        <v>22</v>
      </c>
      <c r="B45" s="17" t="s">
        <v>90</v>
      </c>
      <c r="C45" s="31" t="s">
        <v>91</v>
      </c>
      <c r="D45" s="18" t="s">
        <v>38</v>
      </c>
      <c r="E45" s="19">
        <v>2</v>
      </c>
      <c r="F45" s="33"/>
      <c r="G45" s="19">
        <f t="shared" si="0"/>
        <v>0</v>
      </c>
      <c r="H45" s="32" t="s">
        <v>92</v>
      </c>
      <c r="J45" s="1">
        <v>95</v>
      </c>
    </row>
    <row r="46" spans="1:10" ht="29.25" customHeight="1" x14ac:dyDescent="0.25">
      <c r="A46" s="16">
        <v>23</v>
      </c>
      <c r="B46" s="17" t="s">
        <v>93</v>
      </c>
      <c r="C46" s="31" t="s">
        <v>94</v>
      </c>
      <c r="D46" s="18" t="s">
        <v>38</v>
      </c>
      <c r="E46" s="19">
        <v>2</v>
      </c>
      <c r="F46" s="33"/>
      <c r="G46" s="19">
        <f t="shared" si="0"/>
        <v>0</v>
      </c>
      <c r="H46" s="32" t="s">
        <v>95</v>
      </c>
      <c r="J46" s="1">
        <v>97</v>
      </c>
    </row>
    <row r="47" spans="1:10" ht="29.25" customHeight="1" x14ac:dyDescent="0.25">
      <c r="A47" s="16">
        <v>24</v>
      </c>
      <c r="B47" s="17" t="s">
        <v>96</v>
      </c>
      <c r="C47" s="31" t="s">
        <v>97</v>
      </c>
      <c r="D47" s="18" t="s">
        <v>38</v>
      </c>
      <c r="E47" s="19">
        <v>2</v>
      </c>
      <c r="F47" s="33"/>
      <c r="G47" s="19">
        <f t="shared" si="0"/>
        <v>0</v>
      </c>
      <c r="H47" s="32" t="s">
        <v>98</v>
      </c>
      <c r="J47" s="1">
        <v>101</v>
      </c>
    </row>
    <row r="48" spans="1:10" ht="29.25" customHeight="1" x14ac:dyDescent="0.25">
      <c r="A48" s="16">
        <v>25</v>
      </c>
      <c r="B48" s="17" t="s">
        <v>99</v>
      </c>
      <c r="C48" s="31" t="s">
        <v>100</v>
      </c>
      <c r="D48" s="18" t="s">
        <v>38</v>
      </c>
      <c r="E48" s="19">
        <v>2</v>
      </c>
      <c r="F48" s="33"/>
      <c r="G48" s="19">
        <f t="shared" si="0"/>
        <v>0</v>
      </c>
      <c r="H48" s="32" t="s">
        <v>101</v>
      </c>
      <c r="J48" s="1">
        <v>108</v>
      </c>
    </row>
    <row r="49" spans="1:10" ht="29.25" customHeight="1" x14ac:dyDescent="0.25">
      <c r="A49" s="16">
        <v>26</v>
      </c>
      <c r="B49" s="17" t="s">
        <v>102</v>
      </c>
      <c r="C49" s="31" t="s">
        <v>103</v>
      </c>
      <c r="D49" s="18" t="s">
        <v>38</v>
      </c>
      <c r="E49" s="19">
        <v>5</v>
      </c>
      <c r="F49" s="33"/>
      <c r="G49" s="19">
        <f t="shared" si="0"/>
        <v>0</v>
      </c>
      <c r="H49" s="32" t="s">
        <v>104</v>
      </c>
      <c r="J49" s="1">
        <v>110</v>
      </c>
    </row>
    <row r="50" spans="1:10" ht="29.25" customHeight="1" x14ac:dyDescent="0.25">
      <c r="A50" s="16">
        <v>27</v>
      </c>
      <c r="B50" s="17" t="s">
        <v>105</v>
      </c>
      <c r="C50" s="31" t="s">
        <v>106</v>
      </c>
      <c r="D50" s="18" t="s">
        <v>38</v>
      </c>
      <c r="E50" s="19">
        <v>6</v>
      </c>
      <c r="F50" s="33"/>
      <c r="G50" s="19">
        <f t="shared" si="0"/>
        <v>0</v>
      </c>
      <c r="H50" s="32" t="s">
        <v>107</v>
      </c>
      <c r="J50" s="1">
        <v>123</v>
      </c>
    </row>
    <row r="51" spans="1:10" ht="29.25" customHeight="1" x14ac:dyDescent="0.25">
      <c r="A51" s="16">
        <v>28</v>
      </c>
      <c r="B51" s="17" t="s">
        <v>108</v>
      </c>
      <c r="C51" s="31" t="s">
        <v>109</v>
      </c>
      <c r="D51" s="18" t="s">
        <v>38</v>
      </c>
      <c r="E51" s="19">
        <v>6</v>
      </c>
      <c r="F51" s="33"/>
      <c r="G51" s="19">
        <f t="shared" si="0"/>
        <v>0</v>
      </c>
      <c r="H51" s="32" t="s">
        <v>107</v>
      </c>
      <c r="J51" s="1">
        <v>124</v>
      </c>
    </row>
    <row r="52" spans="1:10" ht="29.25" customHeight="1" x14ac:dyDescent="0.25">
      <c r="A52" s="16">
        <v>29</v>
      </c>
      <c r="B52" s="17" t="s">
        <v>110</v>
      </c>
      <c r="C52" s="31" t="s">
        <v>111</v>
      </c>
      <c r="D52" s="18" t="s">
        <v>38</v>
      </c>
      <c r="E52" s="19">
        <v>2</v>
      </c>
      <c r="F52" s="33"/>
      <c r="G52" s="19">
        <f t="shared" si="0"/>
        <v>0</v>
      </c>
      <c r="H52" s="32" t="s">
        <v>101</v>
      </c>
      <c r="J52" s="1">
        <v>125</v>
      </c>
    </row>
    <row r="53" spans="1:10" ht="29.25" customHeight="1" x14ac:dyDescent="0.25">
      <c r="A53" s="16">
        <v>30</v>
      </c>
      <c r="B53" s="17" t="s">
        <v>112</v>
      </c>
      <c r="C53" s="31" t="s">
        <v>113</v>
      </c>
      <c r="D53" s="18" t="s">
        <v>38</v>
      </c>
      <c r="E53" s="19">
        <v>2</v>
      </c>
      <c r="F53" s="33"/>
      <c r="G53" s="19">
        <f t="shared" si="0"/>
        <v>0</v>
      </c>
      <c r="H53" s="32" t="s">
        <v>114</v>
      </c>
      <c r="J53" s="1">
        <v>127</v>
      </c>
    </row>
    <row r="54" spans="1:10" ht="29.25" customHeight="1" x14ac:dyDescent="0.25">
      <c r="A54" s="16">
        <v>31</v>
      </c>
      <c r="B54" s="17" t="s">
        <v>115</v>
      </c>
      <c r="C54" s="31" t="s">
        <v>116</v>
      </c>
      <c r="D54" s="18" t="s">
        <v>38</v>
      </c>
      <c r="E54" s="19">
        <v>1</v>
      </c>
      <c r="F54" s="33"/>
      <c r="G54" s="19">
        <f t="shared" si="0"/>
        <v>0</v>
      </c>
      <c r="H54" s="32" t="s">
        <v>117</v>
      </c>
      <c r="J54" s="1">
        <v>130</v>
      </c>
    </row>
    <row r="55" spans="1:10" ht="29.25" customHeight="1" x14ac:dyDescent="0.25">
      <c r="A55" s="16">
        <v>32</v>
      </c>
      <c r="B55" s="17" t="s">
        <v>118</v>
      </c>
      <c r="C55" s="31" t="s">
        <v>119</v>
      </c>
      <c r="D55" s="18" t="s">
        <v>38</v>
      </c>
      <c r="E55" s="19">
        <v>1</v>
      </c>
      <c r="F55" s="33"/>
      <c r="G55" s="19">
        <f t="shared" si="0"/>
        <v>0</v>
      </c>
      <c r="H55" s="32" t="s">
        <v>120</v>
      </c>
      <c r="J55" s="1">
        <v>294</v>
      </c>
    </row>
    <row r="56" spans="1:10" ht="29.25" customHeight="1" x14ac:dyDescent="0.25">
      <c r="A56" s="16">
        <v>33</v>
      </c>
      <c r="B56" s="17" t="s">
        <v>121</v>
      </c>
      <c r="C56" s="31" t="s">
        <v>122</v>
      </c>
      <c r="D56" s="18" t="s">
        <v>38</v>
      </c>
      <c r="E56" s="19">
        <v>1</v>
      </c>
      <c r="F56" s="33"/>
      <c r="G56" s="19">
        <f t="shared" ref="G56:G84" si="1">ROUND(E56*F56, 2)</f>
        <v>0</v>
      </c>
      <c r="H56" s="32" t="s">
        <v>70</v>
      </c>
      <c r="J56" s="1">
        <v>300</v>
      </c>
    </row>
    <row r="57" spans="1:10" ht="29.25" customHeight="1" x14ac:dyDescent="0.25">
      <c r="A57" s="16">
        <v>34</v>
      </c>
      <c r="B57" s="17" t="s">
        <v>123</v>
      </c>
      <c r="C57" s="31" t="s">
        <v>124</v>
      </c>
      <c r="D57" s="18" t="s">
        <v>125</v>
      </c>
      <c r="E57" s="19">
        <v>74.5</v>
      </c>
      <c r="F57" s="33"/>
      <c r="G57" s="19">
        <f t="shared" si="1"/>
        <v>0</v>
      </c>
      <c r="H57" s="32" t="s">
        <v>126</v>
      </c>
      <c r="J57" s="1">
        <v>148</v>
      </c>
    </row>
    <row r="58" spans="1:10" ht="29.25" customHeight="1" x14ac:dyDescent="0.25">
      <c r="A58" s="16">
        <v>35</v>
      </c>
      <c r="B58" s="17" t="s">
        <v>127</v>
      </c>
      <c r="C58" s="31" t="s">
        <v>128</v>
      </c>
      <c r="D58" s="18" t="s">
        <v>125</v>
      </c>
      <c r="E58" s="19">
        <v>70.5</v>
      </c>
      <c r="F58" s="33"/>
      <c r="G58" s="19">
        <f t="shared" si="1"/>
        <v>0</v>
      </c>
      <c r="H58" s="32" t="s">
        <v>129</v>
      </c>
      <c r="J58" s="1">
        <v>149</v>
      </c>
    </row>
    <row r="59" spans="1:10" ht="29.25" customHeight="1" x14ac:dyDescent="0.25">
      <c r="A59" s="16">
        <v>36</v>
      </c>
      <c r="B59" s="17" t="s">
        <v>130</v>
      </c>
      <c r="C59" s="31" t="s">
        <v>131</v>
      </c>
      <c r="D59" s="18" t="s">
        <v>125</v>
      </c>
      <c r="E59" s="19">
        <v>48</v>
      </c>
      <c r="F59" s="33"/>
      <c r="G59" s="19">
        <f t="shared" si="1"/>
        <v>0</v>
      </c>
      <c r="H59" s="32" t="s">
        <v>132</v>
      </c>
      <c r="J59" s="1">
        <v>150</v>
      </c>
    </row>
    <row r="60" spans="1:10" ht="29.25" customHeight="1" x14ac:dyDescent="0.25">
      <c r="A60" s="16">
        <v>37</v>
      </c>
      <c r="B60" s="17" t="s">
        <v>133</v>
      </c>
      <c r="C60" s="31" t="s">
        <v>134</v>
      </c>
      <c r="D60" s="18" t="s">
        <v>125</v>
      </c>
      <c r="E60" s="19">
        <v>22.5</v>
      </c>
      <c r="F60" s="33"/>
      <c r="G60" s="19">
        <f t="shared" si="1"/>
        <v>0</v>
      </c>
      <c r="H60" s="32" t="s">
        <v>135</v>
      </c>
      <c r="J60" s="1">
        <v>151</v>
      </c>
    </row>
    <row r="61" spans="1:10" ht="29.25" customHeight="1" x14ac:dyDescent="0.25">
      <c r="A61" s="16">
        <v>38</v>
      </c>
      <c r="B61" s="17" t="s">
        <v>136</v>
      </c>
      <c r="C61" s="31" t="s">
        <v>137</v>
      </c>
      <c r="D61" s="18" t="s">
        <v>138</v>
      </c>
      <c r="E61" s="19">
        <v>80</v>
      </c>
      <c r="F61" s="33"/>
      <c r="G61" s="19">
        <f t="shared" si="1"/>
        <v>0</v>
      </c>
      <c r="H61" s="32" t="s">
        <v>139</v>
      </c>
      <c r="J61" s="1">
        <v>152</v>
      </c>
    </row>
    <row r="62" spans="1:10" ht="29.25" customHeight="1" x14ac:dyDescent="0.25">
      <c r="A62" s="16">
        <v>39</v>
      </c>
      <c r="B62" s="17" t="s">
        <v>140</v>
      </c>
      <c r="C62" s="31" t="s">
        <v>141</v>
      </c>
      <c r="D62" s="18" t="s">
        <v>125</v>
      </c>
      <c r="E62" s="19">
        <v>265</v>
      </c>
      <c r="F62" s="33"/>
      <c r="G62" s="19">
        <f t="shared" si="1"/>
        <v>0</v>
      </c>
      <c r="H62" s="32" t="s">
        <v>142</v>
      </c>
      <c r="J62" s="1">
        <v>162</v>
      </c>
    </row>
    <row r="63" spans="1:10" ht="29.25" customHeight="1" x14ac:dyDescent="0.25">
      <c r="A63" s="16">
        <v>40</v>
      </c>
      <c r="B63" s="17" t="s">
        <v>143</v>
      </c>
      <c r="C63" s="31" t="s">
        <v>144</v>
      </c>
      <c r="D63" s="18" t="s">
        <v>125</v>
      </c>
      <c r="E63" s="19">
        <v>265</v>
      </c>
      <c r="F63" s="33"/>
      <c r="G63" s="19">
        <f t="shared" si="1"/>
        <v>0</v>
      </c>
      <c r="H63" s="32" t="s">
        <v>139</v>
      </c>
      <c r="J63" s="1">
        <v>167</v>
      </c>
    </row>
    <row r="64" spans="1:10" ht="29.25" customHeight="1" x14ac:dyDescent="0.25">
      <c r="A64" s="16">
        <v>41</v>
      </c>
      <c r="B64" s="17" t="s">
        <v>145</v>
      </c>
      <c r="C64" s="31" t="s">
        <v>146</v>
      </c>
      <c r="D64" s="18" t="s">
        <v>125</v>
      </c>
      <c r="E64" s="19">
        <v>2</v>
      </c>
      <c r="F64" s="33"/>
      <c r="G64" s="19">
        <f t="shared" si="1"/>
        <v>0</v>
      </c>
      <c r="H64" s="32" t="s">
        <v>147</v>
      </c>
      <c r="J64" s="1">
        <v>347</v>
      </c>
    </row>
    <row r="65" spans="1:10" ht="29.25" customHeight="1" x14ac:dyDescent="0.25">
      <c r="A65" s="16">
        <v>42</v>
      </c>
      <c r="B65" s="17" t="s">
        <v>148</v>
      </c>
      <c r="C65" s="31" t="s">
        <v>149</v>
      </c>
      <c r="D65" s="18" t="s">
        <v>41</v>
      </c>
      <c r="E65" s="19">
        <v>1</v>
      </c>
      <c r="F65" s="33"/>
      <c r="G65" s="19">
        <f t="shared" si="1"/>
        <v>0</v>
      </c>
      <c r="H65" s="32" t="s">
        <v>150</v>
      </c>
      <c r="J65" s="1">
        <v>170</v>
      </c>
    </row>
    <row r="66" spans="1:10" ht="29.25" customHeight="1" x14ac:dyDescent="0.25">
      <c r="A66" s="16">
        <v>43</v>
      </c>
      <c r="B66" s="17" t="s">
        <v>151</v>
      </c>
      <c r="C66" s="31" t="s">
        <v>152</v>
      </c>
      <c r="D66" s="18" t="s">
        <v>125</v>
      </c>
      <c r="E66" s="19">
        <v>28.5</v>
      </c>
      <c r="F66" s="33"/>
      <c r="G66" s="19">
        <f t="shared" si="1"/>
        <v>0</v>
      </c>
      <c r="H66" s="32" t="s">
        <v>153</v>
      </c>
      <c r="J66" s="1">
        <v>177</v>
      </c>
    </row>
    <row r="67" spans="1:10" ht="29.25" customHeight="1" x14ac:dyDescent="0.25">
      <c r="A67" s="16">
        <v>44</v>
      </c>
      <c r="B67" s="17" t="s">
        <v>154</v>
      </c>
      <c r="C67" s="31" t="s">
        <v>155</v>
      </c>
      <c r="D67" s="18" t="s">
        <v>125</v>
      </c>
      <c r="E67" s="19">
        <v>4</v>
      </c>
      <c r="F67" s="33"/>
      <c r="G67" s="19">
        <f t="shared" si="1"/>
        <v>0</v>
      </c>
      <c r="H67" s="32" t="s">
        <v>156</v>
      </c>
      <c r="J67" s="1">
        <v>179</v>
      </c>
    </row>
    <row r="68" spans="1:10" ht="29.25" customHeight="1" x14ac:dyDescent="0.25">
      <c r="A68" s="16">
        <v>45</v>
      </c>
      <c r="B68" s="17" t="s">
        <v>157</v>
      </c>
      <c r="C68" s="31" t="s">
        <v>158</v>
      </c>
      <c r="D68" s="18" t="s">
        <v>125</v>
      </c>
      <c r="E68" s="19">
        <v>4</v>
      </c>
      <c r="F68" s="33"/>
      <c r="G68" s="19">
        <f t="shared" si="1"/>
        <v>0</v>
      </c>
      <c r="H68" s="32" t="s">
        <v>101</v>
      </c>
      <c r="J68" s="1">
        <v>186</v>
      </c>
    </row>
    <row r="69" spans="1:10" ht="29.25" customHeight="1" x14ac:dyDescent="0.25">
      <c r="A69" s="16">
        <v>46</v>
      </c>
      <c r="B69" s="17" t="s">
        <v>159</v>
      </c>
      <c r="C69" s="31" t="s">
        <v>160</v>
      </c>
      <c r="D69" s="18" t="s">
        <v>125</v>
      </c>
      <c r="E69" s="19">
        <v>27.5</v>
      </c>
      <c r="F69" s="33"/>
      <c r="G69" s="19">
        <f t="shared" si="1"/>
        <v>0</v>
      </c>
      <c r="H69" s="32" t="s">
        <v>161</v>
      </c>
      <c r="J69" s="1">
        <v>187</v>
      </c>
    </row>
    <row r="70" spans="1:10" ht="29.25" customHeight="1" x14ac:dyDescent="0.25">
      <c r="A70" s="16">
        <v>47</v>
      </c>
      <c r="B70" s="17" t="s">
        <v>162</v>
      </c>
      <c r="C70" s="31" t="s">
        <v>163</v>
      </c>
      <c r="D70" s="18" t="s">
        <v>125</v>
      </c>
      <c r="E70" s="19">
        <v>9</v>
      </c>
      <c r="F70" s="33"/>
      <c r="G70" s="19">
        <f t="shared" si="1"/>
        <v>0</v>
      </c>
      <c r="H70" s="32" t="s">
        <v>161</v>
      </c>
      <c r="J70" s="1">
        <v>188</v>
      </c>
    </row>
    <row r="71" spans="1:10" ht="29.25" customHeight="1" x14ac:dyDescent="0.25">
      <c r="A71" s="16">
        <v>48</v>
      </c>
      <c r="B71" s="17" t="s">
        <v>164</v>
      </c>
      <c r="C71" s="31" t="s">
        <v>165</v>
      </c>
      <c r="D71" s="18" t="s">
        <v>125</v>
      </c>
      <c r="E71" s="19">
        <v>4</v>
      </c>
      <c r="F71" s="33"/>
      <c r="G71" s="19">
        <f t="shared" si="1"/>
        <v>0</v>
      </c>
      <c r="H71" s="32" t="s">
        <v>101</v>
      </c>
      <c r="J71" s="1">
        <v>189</v>
      </c>
    </row>
    <row r="72" spans="1:10" ht="29.25" customHeight="1" x14ac:dyDescent="0.25">
      <c r="A72" s="16">
        <v>49</v>
      </c>
      <c r="B72" s="17" t="s">
        <v>166</v>
      </c>
      <c r="C72" s="31" t="s">
        <v>167</v>
      </c>
      <c r="D72" s="18" t="s">
        <v>125</v>
      </c>
      <c r="E72" s="19">
        <v>4</v>
      </c>
      <c r="F72" s="33"/>
      <c r="G72" s="19">
        <f t="shared" si="1"/>
        <v>0</v>
      </c>
      <c r="H72" s="32" t="s">
        <v>101</v>
      </c>
      <c r="J72" s="1">
        <v>191</v>
      </c>
    </row>
    <row r="73" spans="1:10" ht="29.25" customHeight="1" x14ac:dyDescent="0.25">
      <c r="A73" s="16">
        <v>50</v>
      </c>
      <c r="B73" s="17" t="s">
        <v>168</v>
      </c>
      <c r="C73" s="31" t="s">
        <v>169</v>
      </c>
      <c r="D73" s="18" t="s">
        <v>125</v>
      </c>
      <c r="E73" s="19">
        <v>3</v>
      </c>
      <c r="F73" s="33"/>
      <c r="G73" s="19">
        <f t="shared" si="1"/>
        <v>0</v>
      </c>
      <c r="H73" s="32" t="s">
        <v>170</v>
      </c>
      <c r="J73" s="1">
        <v>192</v>
      </c>
    </row>
    <row r="74" spans="1:10" ht="29.25" customHeight="1" x14ac:dyDescent="0.25">
      <c r="A74" s="16">
        <v>51</v>
      </c>
      <c r="B74" s="17" t="s">
        <v>171</v>
      </c>
      <c r="C74" s="31" t="s">
        <v>172</v>
      </c>
      <c r="D74" s="18" t="s">
        <v>125</v>
      </c>
      <c r="E74" s="19">
        <v>3</v>
      </c>
      <c r="F74" s="33"/>
      <c r="G74" s="19">
        <f t="shared" si="1"/>
        <v>0</v>
      </c>
      <c r="H74" s="32" t="s">
        <v>173</v>
      </c>
      <c r="J74" s="1">
        <v>316</v>
      </c>
    </row>
    <row r="75" spans="1:10" ht="29.25" customHeight="1" x14ac:dyDescent="0.25">
      <c r="A75" s="16">
        <v>52</v>
      </c>
      <c r="B75" s="17" t="s">
        <v>174</v>
      </c>
      <c r="C75" s="31" t="s">
        <v>175</v>
      </c>
      <c r="D75" s="18" t="s">
        <v>38</v>
      </c>
      <c r="E75" s="19">
        <v>4</v>
      </c>
      <c r="F75" s="33"/>
      <c r="G75" s="19">
        <f t="shared" si="1"/>
        <v>0</v>
      </c>
      <c r="H75" s="32" t="s">
        <v>176</v>
      </c>
      <c r="J75" s="1">
        <v>204</v>
      </c>
    </row>
    <row r="76" spans="1:10" ht="29.25" customHeight="1" x14ac:dyDescent="0.25">
      <c r="A76" s="16">
        <v>53</v>
      </c>
      <c r="B76" s="17" t="s">
        <v>177</v>
      </c>
      <c r="C76" s="31" t="s">
        <v>178</v>
      </c>
      <c r="D76" s="18" t="s">
        <v>41</v>
      </c>
      <c r="E76" s="19">
        <v>1</v>
      </c>
      <c r="F76" s="33"/>
      <c r="G76" s="19">
        <f t="shared" si="1"/>
        <v>0</v>
      </c>
      <c r="H76" s="32" t="s">
        <v>179</v>
      </c>
      <c r="J76" s="1">
        <v>205</v>
      </c>
    </row>
    <row r="77" spans="1:10" ht="29.25" customHeight="1" x14ac:dyDescent="0.25">
      <c r="A77" s="16">
        <v>54</v>
      </c>
      <c r="B77" s="17" t="s">
        <v>180</v>
      </c>
      <c r="C77" s="31" t="s">
        <v>181</v>
      </c>
      <c r="D77" s="18" t="s">
        <v>41</v>
      </c>
      <c r="E77" s="19">
        <v>1</v>
      </c>
      <c r="F77" s="33"/>
      <c r="G77" s="19">
        <f t="shared" si="1"/>
        <v>0</v>
      </c>
      <c r="H77" s="32" t="s">
        <v>182</v>
      </c>
      <c r="J77" s="1">
        <v>206</v>
      </c>
    </row>
    <row r="78" spans="1:10" ht="29.25" customHeight="1" x14ac:dyDescent="0.25">
      <c r="A78" s="16">
        <v>55</v>
      </c>
      <c r="B78" s="17" t="s">
        <v>183</v>
      </c>
      <c r="C78" s="31" t="s">
        <v>184</v>
      </c>
      <c r="D78" s="18" t="s">
        <v>38</v>
      </c>
      <c r="E78" s="19">
        <v>2</v>
      </c>
      <c r="F78" s="33"/>
      <c r="G78" s="19">
        <f t="shared" si="1"/>
        <v>0</v>
      </c>
      <c r="H78" s="32" t="s">
        <v>101</v>
      </c>
      <c r="J78" s="1">
        <v>207</v>
      </c>
    </row>
    <row r="79" spans="1:10" ht="29.25" customHeight="1" x14ac:dyDescent="0.25">
      <c r="A79" s="16">
        <v>56</v>
      </c>
      <c r="B79" s="17" t="s">
        <v>185</v>
      </c>
      <c r="C79" s="31" t="s">
        <v>186</v>
      </c>
      <c r="D79" s="18" t="s">
        <v>38</v>
      </c>
      <c r="E79" s="19">
        <v>5</v>
      </c>
      <c r="F79" s="33"/>
      <c r="G79" s="19">
        <f t="shared" si="1"/>
        <v>0</v>
      </c>
      <c r="H79" s="32" t="s">
        <v>104</v>
      </c>
      <c r="J79" s="1">
        <v>209</v>
      </c>
    </row>
    <row r="80" spans="1:10" ht="29.25" customHeight="1" x14ac:dyDescent="0.25">
      <c r="A80" s="16">
        <v>57</v>
      </c>
      <c r="B80" s="17" t="s">
        <v>187</v>
      </c>
      <c r="C80" s="31" t="s">
        <v>188</v>
      </c>
      <c r="D80" s="18" t="s">
        <v>38</v>
      </c>
      <c r="E80" s="19">
        <v>1</v>
      </c>
      <c r="F80" s="33"/>
      <c r="G80" s="19">
        <f t="shared" si="1"/>
        <v>0</v>
      </c>
      <c r="H80" s="32" t="s">
        <v>189</v>
      </c>
      <c r="J80" s="1">
        <v>237</v>
      </c>
    </row>
    <row r="81" spans="1:10" ht="29.25" customHeight="1" x14ac:dyDescent="0.25">
      <c r="A81" s="16">
        <v>58</v>
      </c>
      <c r="B81" s="17" t="s">
        <v>190</v>
      </c>
      <c r="C81" s="31" t="s">
        <v>191</v>
      </c>
      <c r="D81" s="18" t="s">
        <v>38</v>
      </c>
      <c r="E81" s="19">
        <v>1</v>
      </c>
      <c r="F81" s="33"/>
      <c r="G81" s="19">
        <f t="shared" si="1"/>
        <v>0</v>
      </c>
      <c r="H81" s="32" t="s">
        <v>192</v>
      </c>
      <c r="J81" s="1">
        <v>252</v>
      </c>
    </row>
    <row r="82" spans="1:10" ht="29.25" customHeight="1" x14ac:dyDescent="0.25">
      <c r="A82" s="16">
        <v>59</v>
      </c>
      <c r="B82" s="17" t="s">
        <v>193</v>
      </c>
      <c r="C82" s="31" t="s">
        <v>194</v>
      </c>
      <c r="D82" s="18" t="s">
        <v>38</v>
      </c>
      <c r="E82" s="19">
        <v>1</v>
      </c>
      <c r="F82" s="33"/>
      <c r="G82" s="19">
        <f t="shared" si="1"/>
        <v>0</v>
      </c>
      <c r="H82" s="32" t="s">
        <v>195</v>
      </c>
      <c r="J82" s="1">
        <v>253</v>
      </c>
    </row>
    <row r="83" spans="1:10" ht="29.25" customHeight="1" x14ac:dyDescent="0.25">
      <c r="A83" s="16">
        <v>60</v>
      </c>
      <c r="B83" s="17" t="s">
        <v>196</v>
      </c>
      <c r="C83" s="31" t="s">
        <v>197</v>
      </c>
      <c r="D83" s="18" t="s">
        <v>125</v>
      </c>
      <c r="E83" s="19">
        <v>15</v>
      </c>
      <c r="F83" s="33"/>
      <c r="G83" s="19">
        <f t="shared" si="1"/>
        <v>0</v>
      </c>
      <c r="H83" s="32" t="s">
        <v>198</v>
      </c>
      <c r="J83" s="1">
        <v>290</v>
      </c>
    </row>
    <row r="84" spans="1:10" ht="29.25" customHeight="1" x14ac:dyDescent="0.25">
      <c r="A84" s="16">
        <v>61</v>
      </c>
      <c r="B84" s="17" t="s">
        <v>199</v>
      </c>
      <c r="C84" s="31" t="s">
        <v>200</v>
      </c>
      <c r="D84" s="18" t="s">
        <v>21</v>
      </c>
      <c r="E84" s="19">
        <v>1</v>
      </c>
      <c r="F84" s="33"/>
      <c r="G84" s="19">
        <f t="shared" si="1"/>
        <v>0</v>
      </c>
      <c r="H84" s="32" t="s">
        <v>201</v>
      </c>
      <c r="J84" s="1">
        <v>309</v>
      </c>
    </row>
    <row r="85" spans="1:10" ht="27" customHeight="1" x14ac:dyDescent="0.25">
      <c r="A85" s="38" t="s">
        <v>202</v>
      </c>
      <c r="B85" s="39"/>
      <c r="C85" s="39"/>
      <c r="D85" s="39"/>
      <c r="E85" s="39"/>
      <c r="F85" s="39"/>
      <c r="G85" s="15">
        <f>SUM(G24:G84)</f>
        <v>0</v>
      </c>
      <c r="H85" s="26"/>
    </row>
    <row r="86" spans="1:10" s="29" customFormat="1" ht="27" customHeight="1" x14ac:dyDescent="0.25">
      <c r="A86" s="62" t="s">
        <v>203</v>
      </c>
      <c r="B86" s="62"/>
      <c r="C86" s="62"/>
      <c r="D86" s="62"/>
      <c r="E86" s="62"/>
      <c r="F86" s="62"/>
      <c r="G86" s="62"/>
      <c r="H86" s="62"/>
    </row>
    <row r="87" spans="1:10" ht="27" customHeight="1" x14ac:dyDescent="0.25">
      <c r="A87" s="61" t="s">
        <v>204</v>
      </c>
      <c r="B87" s="61"/>
      <c r="C87" s="61"/>
      <c r="D87" s="61"/>
      <c r="E87" s="61"/>
      <c r="F87" s="61"/>
      <c r="G87" s="61"/>
      <c r="H87" s="61"/>
    </row>
    <row r="88" spans="1:10" ht="15.75" customHeight="1" x14ac:dyDescent="0.25">
      <c r="A88" s="27"/>
      <c r="B88" s="36" t="s">
        <v>205</v>
      </c>
      <c r="C88" s="36"/>
      <c r="D88" s="36"/>
      <c r="E88" s="36"/>
      <c r="F88" s="37"/>
      <c r="G88"/>
      <c r="H88"/>
    </row>
    <row r="89" spans="1:10" ht="45" customHeight="1" x14ac:dyDescent="0.25">
      <c r="A89" s="28">
        <v>1</v>
      </c>
      <c r="B89" s="34" t="s">
        <v>206</v>
      </c>
      <c r="C89" s="34"/>
      <c r="D89" s="34"/>
      <c r="E89" s="34"/>
      <c r="F89" s="35"/>
    </row>
    <row r="90" spans="1:10" ht="60" customHeight="1" x14ac:dyDescent="0.25">
      <c r="A90" s="28">
        <v>2</v>
      </c>
      <c r="B90" s="34" t="s">
        <v>207</v>
      </c>
      <c r="C90" s="34"/>
      <c r="D90" s="34"/>
      <c r="E90" s="34"/>
      <c r="F90" s="35"/>
    </row>
    <row r="91" spans="1:10" ht="60" customHeight="1" x14ac:dyDescent="0.25">
      <c r="A91" s="28">
        <v>3</v>
      </c>
      <c r="B91" s="34" t="s">
        <v>208</v>
      </c>
      <c r="C91" s="34"/>
      <c r="D91" s="34"/>
      <c r="E91" s="34"/>
      <c r="F91" s="35"/>
    </row>
    <row r="92" spans="1:10" ht="120" customHeight="1" x14ac:dyDescent="0.25">
      <c r="A92" s="28">
        <v>4</v>
      </c>
      <c r="B92" s="34" t="s">
        <v>209</v>
      </c>
      <c r="C92" s="34"/>
      <c r="D92" s="34"/>
      <c r="E92" s="34"/>
      <c r="F92" s="35"/>
    </row>
    <row r="93" spans="1:10" x14ac:dyDescent="0.25">
      <c r="A93" s="10"/>
      <c r="B93" s="30"/>
      <c r="C93" s="30"/>
      <c r="D93" s="30"/>
      <c r="E93" s="30"/>
      <c r="F93" s="30"/>
    </row>
    <row r="94" spans="1:10" x14ac:dyDescent="0.25">
      <c r="A94" s="10"/>
    </row>
    <row r="95" spans="1:10" x14ac:dyDescent="0.25">
      <c r="A95" s="10"/>
    </row>
    <row r="96" spans="1:10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  <row r="159" spans="1:1" x14ac:dyDescent="0.25">
      <c r="A159" s="10"/>
    </row>
    <row r="160" spans="1:1" x14ac:dyDescent="0.25">
      <c r="A160" s="10"/>
    </row>
    <row r="161" spans="1:1" x14ac:dyDescent="0.25">
      <c r="A161" s="10"/>
    </row>
    <row r="162" spans="1:1" x14ac:dyDescent="0.25">
      <c r="A162" s="10"/>
    </row>
    <row r="163" spans="1:1" x14ac:dyDescent="0.25">
      <c r="A163" s="10"/>
    </row>
    <row r="164" spans="1:1" x14ac:dyDescent="0.25">
      <c r="A164" s="10"/>
    </row>
    <row r="165" spans="1:1" x14ac:dyDescent="0.25">
      <c r="A165" s="10"/>
    </row>
    <row r="166" spans="1:1" x14ac:dyDescent="0.25">
      <c r="A166" s="10"/>
    </row>
    <row r="167" spans="1:1" x14ac:dyDescent="0.25">
      <c r="A167" s="10"/>
    </row>
    <row r="168" spans="1:1" x14ac:dyDescent="0.25">
      <c r="A168" s="10"/>
    </row>
    <row r="169" spans="1:1" x14ac:dyDescent="0.25">
      <c r="A169" s="10"/>
    </row>
    <row r="170" spans="1:1" x14ac:dyDescent="0.25">
      <c r="A170" s="10"/>
    </row>
    <row r="171" spans="1:1" x14ac:dyDescent="0.25">
      <c r="A171" s="10"/>
    </row>
    <row r="172" spans="1:1" x14ac:dyDescent="0.25">
      <c r="A172" s="10"/>
    </row>
    <row r="173" spans="1:1" x14ac:dyDescent="0.25">
      <c r="A173" s="10"/>
    </row>
    <row r="174" spans="1:1" x14ac:dyDescent="0.25">
      <c r="A174" s="10"/>
    </row>
    <row r="175" spans="1:1" x14ac:dyDescent="0.25">
      <c r="A175" s="10"/>
    </row>
    <row r="176" spans="1:1" x14ac:dyDescent="0.25">
      <c r="A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87:H87"/>
    <mergeCell ref="A86:H8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85:F85"/>
    <mergeCell ref="D17:G17"/>
    <mergeCell ref="A19:C21"/>
    <mergeCell ref="D20:G20"/>
    <mergeCell ref="D21:G21"/>
    <mergeCell ref="A17:C17"/>
    <mergeCell ref="A18:C18"/>
    <mergeCell ref="D18:G18"/>
    <mergeCell ref="D19:G19"/>
    <mergeCell ref="B89:F89"/>
    <mergeCell ref="B90:F90"/>
    <mergeCell ref="B91:F91"/>
    <mergeCell ref="B92:F92"/>
    <mergeCell ref="B88:F88"/>
  </mergeCells>
  <pageMargins left="0.7" right="0.7" top="0.78740157499999996" bottom="0.78740157499999996" header="0.3" footer="0.3"/>
  <pageSetup paperSize="9" scale="64" orientation="portrait" r:id="rId1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2018-12-12T15:02:04Z</cp:lastPrinted>
  <dcterms:created xsi:type="dcterms:W3CDTF">2016-02-28T17:51:02Z</dcterms:created>
  <dcterms:modified xsi:type="dcterms:W3CDTF">2019-01-09T09:28:53Z</dcterms:modified>
  <cp:category/>
</cp:coreProperties>
</file>