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1" i="1" s="1"/>
  <c r="G25" i="1"/>
  <c r="G24" i="1"/>
</calcChain>
</file>

<file path=xl/sharedStrings.xml><?xml version="1.0" encoding="utf-8"?>
<sst xmlns="http://schemas.openxmlformats.org/spreadsheetml/2006/main" count="254" uniqueCount="186">
  <si>
    <t>Oprava volného bytu č. 12, Čujkovova 23</t>
  </si>
  <si>
    <t>VZ č. 4/2019</t>
  </si>
  <si>
    <t>3.1.2019 13:23:45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</si>
  <si>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</si>
  <si>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</si>
  <si>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</si>
  <si>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</si>
  <si>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</si>
  <si>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</si>
  <si>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</si>
  <si>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</si>
  <si>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</si>
  <si>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</si>
  <si>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</si>
  <si>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</si>
  <si>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</si>
  <si>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</si>
  <si>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</si>
  <si>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</si>
  <si>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</si>
  <si>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</si>
  <si>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</si>
  <si>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</si>
  <si>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</si>
  <si>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</si>
  <si>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</si>
  <si>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</si>
  <si>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</si>
  <si>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</si>
  <si>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</si>
  <si>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</si>
  <si>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</si>
  <si>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</si>
  <si>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</si>
  <si>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</si>
  <si>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</si>
  <si>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</si>
  <si>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</si>
  <si>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</si>
  <si>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</si>
  <si>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</si>
  <si>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</si>
  <si>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</si>
  <si>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</si>
  <si>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</si>
  <si>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</si>
  <si>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</si>
  <si>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</si>
  <si>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</si>
  <si>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</si>
  <si>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</si>
  <si>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</si>
  <si>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</si>
  <si>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</si>
  <si>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</si>
  <si>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</si>
  <si>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</si>
  <si>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</si>
  <si>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</si>
  <si>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</si>
  <si>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</si>
  <si>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</si>
  <si>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</si>
  <si>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3.67</t>
  </si>
  <si>
    <t>výměna dveřního prahu – délka 60 cm</t>
  </si>
  <si>
    <t>3.69</t>
  </si>
  <si>
    <t>výměna dveřního prahu – délka 80 cm</t>
  </si>
  <si>
    <t>OP+KU+vstupní</t>
  </si>
  <si>
    <t>3.82</t>
  </si>
  <si>
    <t>výměna dveřního kování</t>
  </si>
  <si>
    <t>3.83</t>
  </si>
  <si>
    <t>výměna zámku u dveří</t>
  </si>
  <si>
    <t>vstupní+KOU</t>
  </si>
  <si>
    <t>3.118</t>
  </si>
  <si>
    <t>výměna větracích mřížek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</si>
  <si>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</si>
  <si>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</si>
  <si>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</si>
  <si>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</si>
  <si>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</si>
  <si>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</si>
  <si>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</si>
  <si>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</si>
  <si>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</si>
  <si>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</si>
  <si>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PŘ(2vrstvy)+KOU+KU(2vrstvy)</t>
  </si>
  <si>
    <t>4.2</t>
  </si>
  <si>
    <t>úprava podkladu – nivelace</t>
  </si>
  <si>
    <t>PŘ+KU</t>
  </si>
  <si>
    <t>4.4</t>
  </si>
  <si>
    <t>položení PVC – vyšší zátěž, celoplošně podlepit</t>
  </si>
  <si>
    <t>KU+PŘ</t>
  </si>
  <si>
    <t>4.5</t>
  </si>
  <si>
    <t>nalepení obvodové lišty PVC</t>
  </si>
  <si>
    <t>bm</t>
  </si>
  <si>
    <t>5.4</t>
  </si>
  <si>
    <t>škrábání stěn,stropů</t>
  </si>
  <si>
    <t>KU+PŘ+KOU+OP(pouze 2stěny "okenní" a s dveřmi)</t>
  </si>
  <si>
    <t>5.6</t>
  </si>
  <si>
    <t>malba dvojnásobná bílá</t>
  </si>
  <si>
    <t>5.11</t>
  </si>
  <si>
    <t>vyzdění příčky - viz poznámka</t>
  </si>
  <si>
    <t>mezi WC a sprch. koutem- výška 2m</t>
  </si>
  <si>
    <t>5.12</t>
  </si>
  <si>
    <t>začištění drážky po výměně rozvodů v šíři do 150 mm</t>
  </si>
  <si>
    <t>5.14</t>
  </si>
  <si>
    <t>přetmelení spojů, viz poznámka</t>
  </si>
  <si>
    <t>KU+OP kolem oken a parapetů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</si>
  <si>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</si>
  <si>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</si>
  <si>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</si>
  <si>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</si>
  <si>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</si>
  <si>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</si>
  <si>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</si>
  <si>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</si>
  <si>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</si>
  <si>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</si>
  <si>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</si>
  <si>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</si>
  <si>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</si>
  <si>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</si>
  <si>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KOU+KU+PŘ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</si>
  <si>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</si>
  <si>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</si>
  <si>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</si>
  <si>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</si>
  <si>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7.3</t>
  </si>
  <si>
    <t>nátěr dveří plných – šířka 80 cm</t>
  </si>
  <si>
    <t>OP+KU+OP</t>
  </si>
  <si>
    <t>7.5</t>
  </si>
  <si>
    <t>nátěr dveří s prosklením – šířka 60 cm</t>
  </si>
  <si>
    <t>7.14</t>
  </si>
  <si>
    <t>nátěr zárubní – šířka 60 cm</t>
  </si>
  <si>
    <t>7.16</t>
  </si>
  <si>
    <t>nátěr zárubní – šířka 80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</si>
  <si>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</si>
  <si>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</si>
  <si>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</si>
  <si>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</si>
  <si>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</si>
  <si>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</si>
  <si>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</si>
  <si>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</si>
  <si>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</si>
  <si>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</si>
  <si>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</si>
  <si>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</si>
  <si>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</si>
  <si>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</si>
  <si>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</si>
  <si>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</si>
  <si>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</si>
  <si>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</si>
  <si>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</si>
  <si>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</si>
  <si>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</si>
  <si>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výměny jističe v el. rozvaděči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</si>
  <si>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</si>
  <si>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</si>
  <si>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</si>
  <si>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</si>
  <si>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</si>
  <si>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</si>
  <si>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OP+KU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</si>
  <si>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</si>
  <si>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</si>
  <si>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</si>
  <si>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</si>
  <si>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</si>
  <si>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</si>
  <si>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</si>
  <si>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</si>
  <si>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KOU - toalet. skříňka, úchyty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</si>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</sst>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H27" sqref="H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413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57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56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56</v>
      </c>
      <c r="E32" s="19">
        <v>1</v>
      </c>
      <c r="F32" s="38"/>
      <c r="G32" s="19">
        <f t="shared" si="0"/>
        <v>0</v>
      </c>
      <c r="H32" s="37" t="s">
        <v>57</v>
      </c>
      <c r="J32" s="1">
        <v>57</v>
      </c>
    </row>
    <row r="33" spans="1:10" ht="47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93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62</v>
      </c>
      <c r="J35" s="1">
        <v>108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62</v>
      </c>
      <c r="J37" s="1">
        <v>123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72</v>
      </c>
      <c r="J38" s="1">
        <v>124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62</v>
      </c>
      <c r="J39" s="1">
        <v>305</v>
      </c>
    </row>
    <row r="40" spans="1:10" ht="45.75" customHeight="1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395</v>
      </c>
    </row>
    <row r="41" spans="1:10" ht="77.25" customHeight="1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396</v>
      </c>
    </row>
    <row r="42" spans="1:10" ht="29.25" customHeight="1" x14ac:dyDescent="0.25">
      <c r="A42" s="16">
        <v>19</v>
      </c>
      <c r="B42" s="17" t="s">
        <v>79</v>
      </c>
      <c r="C42" s="36" t="s">
        <v>80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397</v>
      </c>
    </row>
    <row r="43" spans="1:10" ht="50.25" customHeight="1" x14ac:dyDescent="0.25">
      <c r="A43" s="16">
        <v>20</v>
      </c>
      <c r="B43" s="17" t="s">
        <v>81</v>
      </c>
      <c r="C43" s="36" t="s">
        <v>82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398</v>
      </c>
    </row>
    <row r="44" spans="1:10" ht="29.25" customHeight="1" x14ac:dyDescent="0.25">
      <c r="A44" s="16">
        <v>21</v>
      </c>
      <c r="B44" s="17" t="s">
        <v>83</v>
      </c>
      <c r="C44" s="36" t="s">
        <v>84</v>
      </c>
      <c r="D44" s="18" t="s">
        <v>56</v>
      </c>
      <c r="E44" s="19">
        <v>17</v>
      </c>
      <c r="F44" s="38"/>
      <c r="G44" s="19">
        <f t="shared" si="0"/>
        <v>0</v>
      </c>
      <c r="H44" s="37" t="s">
        <v>85</v>
      </c>
      <c r="J44" s="1">
        <v>148</v>
      </c>
    </row>
    <row r="45" spans="1:10" ht="29.25" customHeight="1" x14ac:dyDescent="0.25">
      <c r="A45" s="16">
        <v>22</v>
      </c>
      <c r="B45" s="17" t="s">
        <v>86</v>
      </c>
      <c r="C45" s="36" t="s">
        <v>87</v>
      </c>
      <c r="D45" s="18" t="s">
        <v>56</v>
      </c>
      <c r="E45" s="19">
        <v>14</v>
      </c>
      <c r="F45" s="38"/>
      <c r="G45" s="19">
        <f t="shared" si="0"/>
        <v>0</v>
      </c>
      <c r="H45" s="37" t="s">
        <v>88</v>
      </c>
      <c r="J45" s="1">
        <v>149</v>
      </c>
    </row>
    <row r="46" spans="1:10" ht="29.25" customHeight="1" x14ac:dyDescent="0.25">
      <c r="A46" s="16">
        <v>23</v>
      </c>
      <c r="B46" s="17" t="s">
        <v>89</v>
      </c>
      <c r="C46" s="36" t="s">
        <v>90</v>
      </c>
      <c r="D46" s="18" t="s">
        <v>56</v>
      </c>
      <c r="E46" s="19">
        <v>14</v>
      </c>
      <c r="F46" s="38"/>
      <c r="G46" s="19">
        <f t="shared" si="0"/>
        <v>0</v>
      </c>
      <c r="H46" s="37" t="s">
        <v>91</v>
      </c>
      <c r="J46" s="1">
        <v>151</v>
      </c>
    </row>
    <row r="47" spans="1:10" ht="29.25" customHeight="1" x14ac:dyDescent="0.25">
      <c r="A47" s="16">
        <v>24</v>
      </c>
      <c r="B47" s="17" t="s">
        <v>92</v>
      </c>
      <c r="C47" s="36" t="s">
        <v>93</v>
      </c>
      <c r="D47" s="18" t="s">
        <v>94</v>
      </c>
      <c r="E47" s="19">
        <v>21</v>
      </c>
      <c r="F47" s="38"/>
      <c r="G47" s="19">
        <f t="shared" si="0"/>
        <v>0</v>
      </c>
      <c r="H47" s="37" t="s">
        <v>91</v>
      </c>
      <c r="J47" s="1">
        <v>152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56</v>
      </c>
      <c r="E48" s="19">
        <v>85</v>
      </c>
      <c r="F48" s="38"/>
      <c r="G48" s="19">
        <f t="shared" si="0"/>
        <v>0</v>
      </c>
      <c r="H48" s="37" t="s">
        <v>97</v>
      </c>
      <c r="J48" s="1">
        <v>165</v>
      </c>
    </row>
    <row r="49" spans="1:10" ht="29.25" customHeight="1" x14ac:dyDescent="0.25">
      <c r="A49" s="16">
        <v>26</v>
      </c>
      <c r="B49" s="17" t="s">
        <v>98</v>
      </c>
      <c r="C49" s="36" t="s">
        <v>99</v>
      </c>
      <c r="D49" s="18" t="s">
        <v>56</v>
      </c>
      <c r="E49" s="19">
        <v>85</v>
      </c>
      <c r="F49" s="38"/>
      <c r="G49" s="19">
        <f t="shared" si="0"/>
        <v>0</v>
      </c>
      <c r="H49" s="37" t="s">
        <v>97</v>
      </c>
      <c r="J49" s="1">
        <v>167</v>
      </c>
    </row>
    <row r="50" spans="1:10" ht="29.25" customHeight="1" x14ac:dyDescent="0.25">
      <c r="A50" s="16">
        <v>27</v>
      </c>
      <c r="B50" s="17" t="s">
        <v>100</v>
      </c>
      <c r="C50" s="36" t="s">
        <v>101</v>
      </c>
      <c r="D50" s="18" t="s">
        <v>56</v>
      </c>
      <c r="E50" s="19">
        <v>2</v>
      </c>
      <c r="F50" s="38"/>
      <c r="G50" s="19">
        <f t="shared" si="0"/>
        <v>0</v>
      </c>
      <c r="H50" s="37" t="s">
        <v>102</v>
      </c>
      <c r="J50" s="1">
        <v>348</v>
      </c>
    </row>
    <row r="51" spans="1:10" ht="29.25" customHeight="1" x14ac:dyDescent="0.25">
      <c r="A51" s="16">
        <v>28</v>
      </c>
      <c r="B51" s="17" t="s">
        <v>103</v>
      </c>
      <c r="C51" s="36" t="s">
        <v>104</v>
      </c>
      <c r="D51" s="18" t="s">
        <v>94</v>
      </c>
      <c r="E51" s="19">
        <v>6</v>
      </c>
      <c r="F51" s="38"/>
      <c r="G51" s="19">
        <f t="shared" si="0"/>
        <v>0</v>
      </c>
      <c r="H51" s="37"/>
      <c r="J51" s="1">
        <v>351</v>
      </c>
    </row>
    <row r="52" spans="1:10" ht="29.25" customHeight="1" x14ac:dyDescent="0.25">
      <c r="A52" s="16">
        <v>29</v>
      </c>
      <c r="B52" s="17" t="s">
        <v>105</v>
      </c>
      <c r="C52" s="36" t="s">
        <v>106</v>
      </c>
      <c r="D52" s="18" t="s">
        <v>94</v>
      </c>
      <c r="E52" s="19">
        <v>14</v>
      </c>
      <c r="F52" s="38"/>
      <c r="G52" s="19">
        <f t="shared" si="0"/>
        <v>0</v>
      </c>
      <c r="H52" s="37" t="s">
        <v>107</v>
      </c>
      <c r="J52" s="1">
        <v>364</v>
      </c>
    </row>
    <row r="53" spans="1:10" ht="29.25" customHeight="1" x14ac:dyDescent="0.25">
      <c r="A53" s="16">
        <v>30</v>
      </c>
      <c r="B53" s="17" t="s">
        <v>108</v>
      </c>
      <c r="C53" s="36" t="s">
        <v>109</v>
      </c>
      <c r="D53" s="18" t="s">
        <v>56</v>
      </c>
      <c r="E53" s="19">
        <v>15</v>
      </c>
      <c r="F53" s="38"/>
      <c r="G53" s="19">
        <f t="shared" si="0"/>
        <v>0</v>
      </c>
      <c r="H53" s="37" t="s">
        <v>62</v>
      </c>
      <c r="J53" s="1">
        <v>175</v>
      </c>
    </row>
    <row r="54" spans="1:10" ht="29.25" customHeight="1" x14ac:dyDescent="0.25">
      <c r="A54" s="16">
        <v>31</v>
      </c>
      <c r="B54" s="17" t="s">
        <v>110</v>
      </c>
      <c r="C54" s="36" t="s">
        <v>111</v>
      </c>
      <c r="D54" s="18" t="s">
        <v>56</v>
      </c>
      <c r="E54" s="19">
        <v>6</v>
      </c>
      <c r="F54" s="38"/>
      <c r="G54" s="19">
        <f t="shared" si="0"/>
        <v>0</v>
      </c>
      <c r="H54" s="37" t="s">
        <v>62</v>
      </c>
      <c r="J54" s="1">
        <v>176</v>
      </c>
    </row>
    <row r="55" spans="1:10" ht="29.25" customHeight="1" x14ac:dyDescent="0.25">
      <c r="A55" s="16">
        <v>32</v>
      </c>
      <c r="B55" s="17" t="s">
        <v>112</v>
      </c>
      <c r="C55" s="36" t="s">
        <v>113</v>
      </c>
      <c r="D55" s="18" t="s">
        <v>56</v>
      </c>
      <c r="E55" s="19">
        <v>15</v>
      </c>
      <c r="F55" s="38"/>
      <c r="G55" s="19">
        <f t="shared" si="0"/>
        <v>0</v>
      </c>
      <c r="H55" s="37" t="s">
        <v>62</v>
      </c>
      <c r="J55" s="1">
        <v>177</v>
      </c>
    </row>
    <row r="56" spans="1:10" ht="29.25" customHeight="1" x14ac:dyDescent="0.25">
      <c r="A56" s="16">
        <v>33</v>
      </c>
      <c r="B56" s="17" t="s">
        <v>114</v>
      </c>
      <c r="C56" s="36" t="s">
        <v>115</v>
      </c>
      <c r="D56" s="18" t="s">
        <v>56</v>
      </c>
      <c r="E56" s="19">
        <v>3</v>
      </c>
      <c r="F56" s="38"/>
      <c r="G56" s="19">
        <f t="shared" ref="G56:G80" si="1">ROUND(E56*F56, 2)</f>
        <v>0</v>
      </c>
      <c r="H56" s="37" t="s">
        <v>62</v>
      </c>
      <c r="J56" s="1">
        <v>179</v>
      </c>
    </row>
    <row r="57" spans="1:10" ht="29.25" customHeight="1" x14ac:dyDescent="0.25">
      <c r="A57" s="16">
        <v>34</v>
      </c>
      <c r="B57" s="17" t="s">
        <v>116</v>
      </c>
      <c r="C57" s="36" t="s">
        <v>117</v>
      </c>
      <c r="D57" s="18" t="s">
        <v>56</v>
      </c>
      <c r="E57" s="19">
        <v>7</v>
      </c>
      <c r="F57" s="38"/>
      <c r="G57" s="19">
        <f t="shared" si="1"/>
        <v>0</v>
      </c>
      <c r="H57" s="37" t="s">
        <v>118</v>
      </c>
      <c r="J57" s="1">
        <v>182</v>
      </c>
    </row>
    <row r="58" spans="1:10" ht="29.25" customHeight="1" x14ac:dyDescent="0.25">
      <c r="A58" s="16">
        <v>35</v>
      </c>
      <c r="B58" s="17" t="s">
        <v>119</v>
      </c>
      <c r="C58" s="36" t="s">
        <v>120</v>
      </c>
      <c r="D58" s="18" t="s">
        <v>121</v>
      </c>
      <c r="E58" s="19">
        <v>22</v>
      </c>
      <c r="F58" s="38"/>
      <c r="G58" s="19">
        <f t="shared" si="1"/>
        <v>0</v>
      </c>
      <c r="H58" s="37" t="s">
        <v>122</v>
      </c>
      <c r="J58" s="1">
        <v>183</v>
      </c>
    </row>
    <row r="59" spans="1:10" ht="29.25" customHeight="1" x14ac:dyDescent="0.25">
      <c r="A59" s="16">
        <v>36</v>
      </c>
      <c r="B59" s="17" t="s">
        <v>123</v>
      </c>
      <c r="C59" s="36" t="s">
        <v>124</v>
      </c>
      <c r="D59" s="18" t="s">
        <v>56</v>
      </c>
      <c r="E59" s="19">
        <v>3</v>
      </c>
      <c r="F59" s="38"/>
      <c r="G59" s="19">
        <f t="shared" si="1"/>
        <v>0</v>
      </c>
      <c r="H59" s="37" t="s">
        <v>62</v>
      </c>
      <c r="J59" s="1">
        <v>186</v>
      </c>
    </row>
    <row r="60" spans="1:10" ht="61.5" customHeight="1" x14ac:dyDescent="0.25">
      <c r="A60" s="16">
        <v>37</v>
      </c>
      <c r="B60" s="17" t="s">
        <v>125</v>
      </c>
      <c r="C60" s="36" t="s">
        <v>126</v>
      </c>
      <c r="D60" s="18" t="s">
        <v>56</v>
      </c>
      <c r="E60" s="19">
        <v>3</v>
      </c>
      <c r="F60" s="38"/>
      <c r="G60" s="19">
        <f t="shared" si="1"/>
        <v>0</v>
      </c>
      <c r="H60" s="37"/>
      <c r="J60" s="1">
        <v>401</v>
      </c>
    </row>
    <row r="61" spans="1:10" ht="29.25" customHeight="1" x14ac:dyDescent="0.25">
      <c r="A61" s="16">
        <v>38</v>
      </c>
      <c r="B61" s="17" t="s">
        <v>127</v>
      </c>
      <c r="C61" s="36" t="s">
        <v>128</v>
      </c>
      <c r="D61" s="18" t="s">
        <v>36</v>
      </c>
      <c r="E61" s="19">
        <v>3</v>
      </c>
      <c r="F61" s="38"/>
      <c r="G61" s="19">
        <f t="shared" si="1"/>
        <v>0</v>
      </c>
      <c r="H61" s="37" t="s">
        <v>129</v>
      </c>
      <c r="J61" s="1">
        <v>196</v>
      </c>
    </row>
    <row r="62" spans="1:10" ht="29.25" customHeight="1" x14ac:dyDescent="0.25">
      <c r="A62" s="16">
        <v>39</v>
      </c>
      <c r="B62" s="17" t="s">
        <v>130</v>
      </c>
      <c r="C62" s="36" t="s">
        <v>131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62</v>
      </c>
      <c r="J62" s="1">
        <v>198</v>
      </c>
    </row>
    <row r="63" spans="1:10" ht="29.25" customHeight="1" x14ac:dyDescent="0.25">
      <c r="A63" s="16">
        <v>40</v>
      </c>
      <c r="B63" s="17" t="s">
        <v>132</v>
      </c>
      <c r="C63" s="36" t="s">
        <v>133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62</v>
      </c>
      <c r="J63" s="1">
        <v>207</v>
      </c>
    </row>
    <row r="64" spans="1:10" ht="29.25" customHeight="1" x14ac:dyDescent="0.25">
      <c r="A64" s="16">
        <v>41</v>
      </c>
      <c r="B64" s="17" t="s">
        <v>134</v>
      </c>
      <c r="C64" s="36" t="s">
        <v>135</v>
      </c>
      <c r="D64" s="18" t="s">
        <v>36</v>
      </c>
      <c r="E64" s="19">
        <v>3</v>
      </c>
      <c r="F64" s="38"/>
      <c r="G64" s="19">
        <f t="shared" si="1"/>
        <v>0</v>
      </c>
      <c r="H64" s="37" t="s">
        <v>67</v>
      </c>
      <c r="J64" s="1">
        <v>209</v>
      </c>
    </row>
    <row r="65" spans="1:10" ht="46.5" customHeight="1" x14ac:dyDescent="0.25">
      <c r="A65" s="16">
        <v>42</v>
      </c>
      <c r="B65" s="17" t="s">
        <v>136</v>
      </c>
      <c r="C65" s="36" t="s">
        <v>137</v>
      </c>
      <c r="D65" s="18" t="s">
        <v>94</v>
      </c>
      <c r="E65" s="19">
        <v>10</v>
      </c>
      <c r="F65" s="38"/>
      <c r="G65" s="19">
        <f t="shared" si="1"/>
        <v>0</v>
      </c>
      <c r="H65" s="37" t="s">
        <v>138</v>
      </c>
      <c r="J65" s="1">
        <v>214</v>
      </c>
    </row>
    <row r="66" spans="1:10" ht="29.25" customHeight="1" x14ac:dyDescent="0.25">
      <c r="A66" s="16">
        <v>43</v>
      </c>
      <c r="B66" s="17" t="s">
        <v>139</v>
      </c>
      <c r="C66" s="36" t="s">
        <v>140</v>
      </c>
      <c r="D66" s="18" t="s">
        <v>94</v>
      </c>
      <c r="E66" s="19">
        <v>10</v>
      </c>
      <c r="F66" s="38"/>
      <c r="G66" s="19">
        <f t="shared" si="1"/>
        <v>0</v>
      </c>
      <c r="H66" s="37" t="s">
        <v>138</v>
      </c>
      <c r="J66" s="1">
        <v>215</v>
      </c>
    </row>
    <row r="67" spans="1:10" ht="29.25" customHeight="1" x14ac:dyDescent="0.25">
      <c r="A67" s="16">
        <v>44</v>
      </c>
      <c r="B67" s="17" t="s">
        <v>141</v>
      </c>
      <c r="C67" s="36" t="s">
        <v>142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224</v>
      </c>
    </row>
    <row r="68" spans="1:10" ht="29.25" customHeight="1" x14ac:dyDescent="0.25">
      <c r="A68" s="16">
        <v>45</v>
      </c>
      <c r="B68" s="17" t="s">
        <v>143</v>
      </c>
      <c r="C68" s="36" t="s">
        <v>144</v>
      </c>
      <c r="D68" s="18" t="s">
        <v>42</v>
      </c>
      <c r="E68" s="19">
        <v>1</v>
      </c>
      <c r="F68" s="38"/>
      <c r="G68" s="19">
        <f t="shared" si="1"/>
        <v>0</v>
      </c>
      <c r="H68" s="37"/>
      <c r="J68" s="1">
        <v>225</v>
      </c>
    </row>
    <row r="69" spans="1:10" ht="29.25" customHeight="1" x14ac:dyDescent="0.25">
      <c r="A69" s="16">
        <v>46</v>
      </c>
      <c r="B69" s="17" t="s">
        <v>145</v>
      </c>
      <c r="C69" s="36" t="s">
        <v>146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147</v>
      </c>
      <c r="J69" s="1">
        <v>231</v>
      </c>
    </row>
    <row r="70" spans="1:10" ht="29.25" customHeight="1" x14ac:dyDescent="0.25">
      <c r="A70" s="16">
        <v>47</v>
      </c>
      <c r="B70" s="17" t="s">
        <v>148</v>
      </c>
      <c r="C70" s="36" t="s">
        <v>149</v>
      </c>
      <c r="D70" s="18" t="s">
        <v>36</v>
      </c>
      <c r="E70" s="19">
        <v>3</v>
      </c>
      <c r="F70" s="38"/>
      <c r="G70" s="19">
        <f t="shared" si="1"/>
        <v>0</v>
      </c>
      <c r="H70" s="37" t="s">
        <v>150</v>
      </c>
      <c r="J70" s="1">
        <v>233</v>
      </c>
    </row>
    <row r="71" spans="1:10" ht="29.25" customHeight="1" x14ac:dyDescent="0.25">
      <c r="A71" s="16">
        <v>48</v>
      </c>
      <c r="B71" s="17" t="s">
        <v>151</v>
      </c>
      <c r="C71" s="36" t="s">
        <v>152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235</v>
      </c>
    </row>
    <row r="72" spans="1:10" ht="29.25" customHeight="1" x14ac:dyDescent="0.25">
      <c r="A72" s="16">
        <v>49</v>
      </c>
      <c r="B72" s="17" t="s">
        <v>153</v>
      </c>
      <c r="C72" s="36" t="s">
        <v>154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62</v>
      </c>
      <c r="J72" s="1">
        <v>329</v>
      </c>
    </row>
    <row r="73" spans="1:10" ht="73.5" customHeight="1" x14ac:dyDescent="0.25">
      <c r="A73" s="16">
        <v>50</v>
      </c>
      <c r="B73" s="17" t="s">
        <v>155</v>
      </c>
      <c r="C73" s="36" t="s">
        <v>156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157</v>
      </c>
      <c r="J73" s="1">
        <v>373</v>
      </c>
    </row>
    <row r="74" spans="1:10" ht="48.75" customHeight="1" x14ac:dyDescent="0.25">
      <c r="A74" s="16">
        <v>51</v>
      </c>
      <c r="B74" s="17" t="s">
        <v>158</v>
      </c>
      <c r="C74" s="36" t="s">
        <v>159</v>
      </c>
      <c r="D74" s="18" t="s">
        <v>42</v>
      </c>
      <c r="E74" s="19">
        <v>1</v>
      </c>
      <c r="F74" s="38"/>
      <c r="G74" s="19">
        <f t="shared" si="1"/>
        <v>0</v>
      </c>
      <c r="H74" s="37"/>
      <c r="J74" s="1">
        <v>399</v>
      </c>
    </row>
    <row r="75" spans="1:10" ht="48.75" customHeight="1" x14ac:dyDescent="0.25">
      <c r="A75" s="16">
        <v>52</v>
      </c>
      <c r="B75" s="17" t="s">
        <v>160</v>
      </c>
      <c r="C75" s="36" t="s">
        <v>161</v>
      </c>
      <c r="D75" s="18" t="s">
        <v>42</v>
      </c>
      <c r="E75" s="19">
        <v>1</v>
      </c>
      <c r="F75" s="38"/>
      <c r="G75" s="19">
        <f t="shared" si="1"/>
        <v>0</v>
      </c>
      <c r="H75" s="37"/>
      <c r="J75" s="1">
        <v>400</v>
      </c>
    </row>
    <row r="76" spans="1:10" ht="29.25" customHeight="1" x14ac:dyDescent="0.25">
      <c r="A76" s="16">
        <v>53</v>
      </c>
      <c r="B76" s="17" t="s">
        <v>162</v>
      </c>
      <c r="C76" s="36" t="s">
        <v>163</v>
      </c>
      <c r="D76" s="18" t="s">
        <v>36</v>
      </c>
      <c r="E76" s="19">
        <v>4</v>
      </c>
      <c r="F76" s="38"/>
      <c r="G76" s="19">
        <f t="shared" si="1"/>
        <v>0</v>
      </c>
      <c r="H76" s="37" t="s">
        <v>164</v>
      </c>
      <c r="J76" s="1">
        <v>237</v>
      </c>
    </row>
    <row r="77" spans="1:10" ht="29.25" customHeight="1" x14ac:dyDescent="0.25">
      <c r="A77" s="16">
        <v>54</v>
      </c>
      <c r="B77" s="17" t="s">
        <v>165</v>
      </c>
      <c r="C77" s="36" t="s">
        <v>166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167</v>
      </c>
      <c r="J77" s="1">
        <v>252</v>
      </c>
    </row>
    <row r="78" spans="1:10" ht="29.25" customHeight="1" x14ac:dyDescent="0.25">
      <c r="A78" s="16">
        <v>55</v>
      </c>
      <c r="B78" s="17" t="s">
        <v>168</v>
      </c>
      <c r="C78" s="36" t="s">
        <v>169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170</v>
      </c>
      <c r="J78" s="1">
        <v>253</v>
      </c>
    </row>
    <row r="79" spans="1:10" ht="29.25" customHeight="1" x14ac:dyDescent="0.25">
      <c r="A79" s="16">
        <v>56</v>
      </c>
      <c r="B79" s="17" t="s">
        <v>171</v>
      </c>
      <c r="C79" s="36" t="s">
        <v>172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173</v>
      </c>
      <c r="J79" s="1">
        <v>303</v>
      </c>
    </row>
    <row r="80" spans="1:10" ht="29.25" customHeight="1" x14ac:dyDescent="0.25">
      <c r="A80" s="16">
        <v>57</v>
      </c>
      <c r="B80" s="17" t="s">
        <v>174</v>
      </c>
      <c r="C80" s="36" t="s">
        <v>175</v>
      </c>
      <c r="D80" s="18" t="s">
        <v>21</v>
      </c>
      <c r="E80" s="19">
        <v>1</v>
      </c>
      <c r="F80" s="38"/>
      <c r="G80" s="19">
        <f t="shared" si="1"/>
        <v>0</v>
      </c>
      <c r="H80" s="37"/>
      <c r="J80" s="1">
        <v>307</v>
      </c>
    </row>
    <row r="81" spans="1:8" ht="27" customHeight="1" x14ac:dyDescent="0.25">
      <c r="A81" s="83" t="s">
        <v>176</v>
      </c>
      <c r="B81" s="84"/>
      <c r="C81" s="84"/>
      <c r="D81" s="84"/>
      <c r="E81" s="84"/>
      <c r="F81" s="84"/>
      <c r="G81" s="15">
        <f>SUM(G24:G80)</f>
        <v>10000</v>
      </c>
      <c r="H81" s="26"/>
    </row>
    <row r="82" spans="1:8" s="29" customFormat="1" ht="27" customHeight="1" x14ac:dyDescent="0.25">
      <c r="A82" s="65" t="s">
        <v>177</v>
      </c>
      <c r="B82" s="65"/>
      <c r="C82" s="65"/>
      <c r="D82" s="65"/>
      <c r="E82" s="65"/>
      <c r="F82" s="65"/>
      <c r="G82" s="65"/>
      <c r="H82" s="65"/>
    </row>
    <row r="83" spans="1:8" ht="27" customHeight="1" x14ac:dyDescent="0.25">
      <c r="A83" s="64" t="s">
        <v>178</v>
      </c>
      <c r="B83" s="64"/>
      <c r="C83" s="64"/>
      <c r="D83" s="64"/>
      <c r="E83" s="64"/>
      <c r="F83" s="64"/>
      <c r="G83" s="64"/>
      <c r="H83" s="64"/>
    </row>
    <row r="84" spans="1:8" ht="35.1" customHeight="1" x14ac:dyDescent="0.25">
      <c r="A84" s="32" t="s">
        <v>179</v>
      </c>
      <c r="B84" s="33"/>
      <c r="C84" s="33"/>
      <c r="D84" s="33"/>
      <c r="E84" s="34"/>
      <c r="F84" s="39"/>
      <c r="G84" s="31" t="s">
        <v>180</v>
      </c>
      <c r="H84" s="30"/>
    </row>
    <row r="85" spans="1:8" ht="15.75" customHeight="1" x14ac:dyDescent="0.25">
      <c r="A85" s="27"/>
      <c r="B85" s="105" t="s">
        <v>181</v>
      </c>
      <c r="C85" s="105"/>
      <c r="D85" s="105"/>
      <c r="E85" s="105"/>
      <c r="F85" s="106"/>
    </row>
    <row r="86" spans="1:8" ht="45" customHeight="1" x14ac:dyDescent="0.25">
      <c r="A86" s="28">
        <v>1</v>
      </c>
      <c r="B86" s="103" t="s">
        <v>182</v>
      </c>
      <c r="C86" s="103"/>
      <c r="D86" s="103"/>
      <c r="E86" s="103"/>
      <c r="F86" s="104"/>
    </row>
    <row r="87" spans="1:8" ht="60" customHeight="1" x14ac:dyDescent="0.25">
      <c r="A87" s="28">
        <v>2</v>
      </c>
      <c r="B87" s="103" t="s">
        <v>183</v>
      </c>
      <c r="C87" s="103"/>
      <c r="D87" s="103"/>
      <c r="E87" s="103"/>
      <c r="F87" s="104"/>
    </row>
    <row r="88" spans="1:8" ht="60" customHeight="1" x14ac:dyDescent="0.25">
      <c r="A88" s="28">
        <v>3</v>
      </c>
      <c r="B88" s="103" t="s">
        <v>184</v>
      </c>
      <c r="C88" s="103"/>
      <c r="D88" s="103"/>
      <c r="E88" s="103"/>
      <c r="F88" s="104"/>
    </row>
    <row r="89" spans="1:8" ht="120" customHeight="1" x14ac:dyDescent="0.25">
      <c r="A89" s="28">
        <v>4</v>
      </c>
      <c r="B89" s="103" t="s">
        <v>185</v>
      </c>
      <c r="C89" s="103"/>
      <c r="D89" s="103"/>
      <c r="E89" s="103"/>
      <c r="F89" s="104"/>
    </row>
    <row r="90" spans="1:8" x14ac:dyDescent="0.25">
      <c r="A90" s="10"/>
      <c r="B90" s="35"/>
      <c r="C90" s="35"/>
      <c r="D90" s="35"/>
      <c r="E90" s="35"/>
      <c r="F90" s="35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B86:F86"/>
    <mergeCell ref="B87:F87"/>
    <mergeCell ref="B88:F88"/>
    <mergeCell ref="B89:F89"/>
    <mergeCell ref="B85:F85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2019-01-04T06:00:42Z</cp:lastPrinted>
  <dcterms:created xsi:type="dcterms:W3CDTF">2016-02-28T17:51:02Z</dcterms:created>
  <dcterms:modified xsi:type="dcterms:W3CDTF">2019-01-10T07:58:46Z</dcterms:modified>
</cp:coreProperties>
</file>