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855" windowWidth="28215" windowHeight="116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<sst xmlns="http://schemas.openxmlformats.org/spreadsheetml/2006/main" count="263" uniqueCount="202">
  <si>
    <t>Oprava volného bytu č.8, Volgogradská 153</t>
  </si>
  <si>
    <t>VZ č. 10/2019</t>
  </si>
  <si>
    <t>9.1.2019 09:02:25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</si>
  <si>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</si>
  <si>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</si>
  <si>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</si>
  <si>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</si>
  <si>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</si>
  <si>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</si>
  <si>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</si>
  <si>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</si>
  <si>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</si>
  <si>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</si>
  <si>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</si>
  <si>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</si>
  <si>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</si>
  <si>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</si>
  <si>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</si>
  <si>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153/2379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</si>
  <si>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</si>
  <si>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</si>
  <si>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</si>
  <si>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</si>
  <si>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</si>
  <si>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</si>
  <si>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</si>
  <si>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</si>
  <si>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</si>
  <si>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</si>
  <si>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</si>
  <si>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</si>
  <si>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</si>
  <si>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</si>
  <si>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</si>
  <si>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</si>
  <si>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</si>
  <si>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</si>
  <si>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</si>
  <si>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</si>
  <si>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</si>
  <si>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</si>
  <si>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</si>
  <si>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</si>
  <si>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</si>
  <si>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</si>
  <si>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</si>
  <si>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</si>
  <si>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</si>
  <si>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3.33</t>
  </si>
  <si>
    <t>výměna dřezu nerez včetně příslušenství</t>
  </si>
  <si>
    <t>sifon s dopojením autom.pračky</t>
  </si>
  <si>
    <t>3.34</t>
  </si>
  <si>
    <t>výměna pračkového ventilu</t>
  </si>
  <si>
    <t>v kuchyni</t>
  </si>
  <si>
    <t>3.35</t>
  </si>
  <si>
    <t>montáž pračkového ventilu</t>
  </si>
  <si>
    <t>dodání a montáž ventilu na baterii v koupelně</t>
  </si>
  <si>
    <t>3.37</t>
  </si>
  <si>
    <t>výměna kuchyňské linky 150 cm</t>
  </si>
  <si>
    <t>Tl.lamina 18 mm,dekor dřevo, ve spodní části 4x šuplík s kolejničkami, ABS hrany 2mm,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</si>
  <si>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</si>
  <si>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</si>
  <si>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</si>
  <si>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</si>
  <si>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</si>
  <si>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3.50</t>
  </si>
  <si>
    <t>výměna spižní skříně včetně žebříku</t>
  </si>
  <si>
    <t>tl.lamina min 18 mm,dekor kuch.linky, police zústávají</t>
  </si>
  <si>
    <t>3.69</t>
  </si>
  <si>
    <t>výměna dveřního prahu – délka 80 cm</t>
  </si>
  <si>
    <t>2x pokoj</t>
  </si>
  <si>
    <t>3.77</t>
  </si>
  <si>
    <t>výměna přechodových lišt – délka 60 cm</t>
  </si>
  <si>
    <t>koupelna,WC</t>
  </si>
  <si>
    <t>3.94</t>
  </si>
  <si>
    <t>seřízení oken</t>
  </si>
  <si>
    <t>3.114</t>
  </si>
  <si>
    <t>výměna dřezové desky dl. 150 cm, vč. ukončovacích lišt</t>
  </si>
  <si>
    <t>tl.28 mm, včetně nerezové hrany u sporáku</t>
  </si>
  <si>
    <t>3.118</t>
  </si>
  <si>
    <t>výměna větracích mřížek</t>
  </si>
  <si>
    <t>spižní skříň</t>
  </si>
  <si>
    <t>3.123</t>
  </si>
  <si>
    <t>demontáž a zpětná montáž zařizovacích předmětů, viz poznámka</t>
  </si>
  <si>
    <t>vestavěné skříně v předsíni  š.120 cm před položením PVC</t>
  </si>
  <si>
    <t>3.133</t>
  </si>
  <si>
    <t>oprava vestavné skříně, viz poznámka</t>
  </si>
  <si>
    <t>oprava korpusu-hran a montáž polic</t>
  </si>
  <si>
    <t>3.144</t>
  </si>
  <si>
    <t>demontáž a likvidace dřevěných zárubní</t>
  </si>
  <si>
    <t>vstup do kuchyně</t>
  </si>
  <si>
    <t>3.150</t>
  </si>
  <si>
    <t>výměna umyvadlového sifonu včetně vývodu na automatickou pračku</t>
  </si>
  <si>
    <t>3.168</t>
  </si>
  <si>
    <t>zřízení osvětlení pod kuchyňskou linku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</si>
  <si>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</si>
  <si>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</si>
  <si>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</si>
  <si>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</si>
  <si>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</si>
  <si>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</si>
  <si>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</si>
  <si>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</si>
  <si>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</si>
  <si>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</si>
  <si>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</si>
  <si>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</si>
  <si>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</si>
  <si>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</si>
  <si>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</si>
  <si>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</si>
  <si>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</si>
  <si>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</si>
  <si>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4.11</t>
  </si>
  <si>
    <t>položení OSB desek</t>
  </si>
  <si>
    <t>2 vrstvy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</si>
  <si>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</si>
  <si>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</si>
  <si>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</si>
  <si>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</si>
  <si>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</si>
  <si>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</si>
  <si>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</si>
  <si>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</si>
  <si>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</si>
  <si>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celý byt, otěruvzdorná</t>
  </si>
  <si>
    <t>6.11</t>
  </si>
  <si>
    <t>položení keramické dlažby vnitřní</t>
  </si>
  <si>
    <t xml:space="preserve">WC, včetně D+M WC mísy </t>
  </si>
  <si>
    <t>6.15</t>
  </si>
  <si>
    <t>vybourání soklíku</t>
  </si>
  <si>
    <t>m</t>
  </si>
  <si>
    <t>kuchyň, předsíň,WC</t>
  </si>
  <si>
    <t>6.16</t>
  </si>
  <si>
    <t>provedení soklíku kolem dlažby</t>
  </si>
  <si>
    <t>WC</t>
  </si>
  <si>
    <t>6.20</t>
  </si>
  <si>
    <t xml:space="preserve">oprava bytového jádra SDK deskami – vnější </t>
  </si>
  <si>
    <t>boční stěna do kuchyně</t>
  </si>
  <si>
    <t>6.23</t>
  </si>
  <si>
    <t>zhotovení nového podhledu bytového jádra</t>
  </si>
  <si>
    <t>7.11</t>
  </si>
  <si>
    <t>nátěr radiátorů</t>
  </si>
  <si>
    <t>barva bílá, syntetika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</si>
  <si>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</si>
  <si>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</si>
  <si>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</si>
  <si>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</si>
  <si>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</si>
  <si>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</si>
  <si>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barva bílá syntetika, vstupní barva hnědá</t>
  </si>
  <si>
    <t>8.11</t>
  </si>
  <si>
    <t>vypouštění topného systému, viz poznámka</t>
  </si>
  <si>
    <t>při výměně radiátorů</t>
  </si>
  <si>
    <t>8.12</t>
  </si>
  <si>
    <t>napouštění topného systému, viz poznámka</t>
  </si>
  <si>
    <t>po výměně radiátorů</t>
  </si>
  <si>
    <t>8.14</t>
  </si>
  <si>
    <t>výměna radiátoru – litinový, včetně D+M RTN, viz poznámka</t>
  </si>
  <si>
    <t>pokoj13 článků, pokoj 12 článků, kuchyň 10 článků</t>
  </si>
  <si>
    <t>8.20</t>
  </si>
  <si>
    <t>výměna termoregulačního ventilu, včetně hlavice</t>
  </si>
  <si>
    <t>9.5</t>
  </si>
  <si>
    <t>výměna zámku poštovní schránky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</si>
  <si>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</si>
  <si>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</si>
  <si>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</si>
  <si>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</si>
  <si>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</si>
  <si>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9.24</t>
  </si>
  <si>
    <t>demontáž bytových doplňků, viz poznámka</t>
  </si>
  <si>
    <t>garnýže v pokoji</t>
  </si>
  <si>
    <t>11.8</t>
  </si>
  <si>
    <t>vyčištění keramického obkladu</t>
  </si>
  <si>
    <t>koupelna, kuchyň</t>
  </si>
  <si>
    <t>11.9</t>
  </si>
  <si>
    <t>vyčištění dlažby</t>
  </si>
  <si>
    <t>koupelna</t>
  </si>
  <si>
    <t>11.13</t>
  </si>
  <si>
    <t>vyčištění WC mísy</t>
  </si>
  <si>
    <t>11.14</t>
  </si>
  <si>
    <t>vyčištění vany</t>
  </si>
  <si>
    <t>11.18</t>
  </si>
  <si>
    <t>vyčištění sporáku, trouby, včetně odmaštění</t>
  </si>
  <si>
    <t>11.24</t>
  </si>
  <si>
    <t>vyčištění vestavěných skříní, viz poznámka</t>
  </si>
  <si>
    <t>polepené dvířka</t>
  </si>
  <si>
    <t>11.28</t>
  </si>
  <si>
    <t>umytí oken plastových, včetně rámu a parapetu, viz poznámka</t>
  </si>
  <si>
    <t>11.32</t>
  </si>
  <si>
    <t>celkový úklid po opravách</t>
  </si>
  <si>
    <t>včetně vyčištění dveří a zadní části IŠ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</si>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</sst>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67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420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58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8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4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63</v>
      </c>
    </row>
    <row r="29" spans="1:10" ht="42.7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74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75</v>
      </c>
    </row>
    <row r="31" spans="1:10" ht="51.7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76</v>
      </c>
    </row>
    <row r="32" spans="1:10" ht="93.7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78</v>
      </c>
    </row>
    <row r="33" spans="1:10" ht="38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81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82</v>
      </c>
    </row>
    <row r="35" spans="1:10" ht="33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91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70</v>
      </c>
      <c r="J36" s="1">
        <v>110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73</v>
      </c>
      <c r="J37" s="1">
        <v>118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3</v>
      </c>
      <c r="F38" s="38"/>
      <c r="G38" s="19">
        <f t="shared" si="0"/>
        <v>0</v>
      </c>
      <c r="H38" s="37"/>
      <c r="J38" s="1">
        <v>135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300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81</v>
      </c>
      <c r="J40" s="1">
        <v>305</v>
      </c>
    </row>
    <row r="41" spans="1:10" ht="48.75" customHeight="1">
      <c r="A41" s="16">
        <v>18</v>
      </c>
      <c r="B41" s="17" t="s">
        <v>82</v>
      </c>
      <c r="C41" s="36" t="s">
        <v>83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84</v>
      </c>
      <c r="J41" s="1">
        <v>315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87</v>
      </c>
      <c r="J42" s="1">
        <v>328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360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374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412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97</v>
      </c>
      <c r="E46" s="19">
        <v>16</v>
      </c>
      <c r="F46" s="38"/>
      <c r="G46" s="19">
        <f t="shared" si="0"/>
        <v>0</v>
      </c>
      <c r="H46" s="37" t="s">
        <v>98</v>
      </c>
      <c r="J46" s="1">
        <v>148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97</v>
      </c>
      <c r="E47" s="19">
        <v>16</v>
      </c>
      <c r="F47" s="38"/>
      <c r="G47" s="19">
        <f t="shared" si="0"/>
        <v>0</v>
      </c>
      <c r="H47" s="37" t="s">
        <v>98</v>
      </c>
      <c r="J47" s="1">
        <v>149</v>
      </c>
    </row>
    <row r="48" spans="1:10" ht="39.75" customHeight="1">
      <c r="A48" s="16">
        <v>25</v>
      </c>
      <c r="B48" s="17" t="s">
        <v>101</v>
      </c>
      <c r="C48" s="36" t="s">
        <v>102</v>
      </c>
      <c r="D48" s="18" t="s">
        <v>97</v>
      </c>
      <c r="E48" s="19">
        <v>34</v>
      </c>
      <c r="F48" s="38"/>
      <c r="G48" s="19">
        <f t="shared" si="0"/>
        <v>0</v>
      </c>
      <c r="H48" s="37" t="s">
        <v>103</v>
      </c>
      <c r="J48" s="1">
        <v>150</v>
      </c>
    </row>
    <row r="49" spans="1:10" ht="40.5" customHeight="1">
      <c r="A49" s="16">
        <v>26</v>
      </c>
      <c r="B49" s="17" t="s">
        <v>104</v>
      </c>
      <c r="C49" s="36" t="s">
        <v>105</v>
      </c>
      <c r="D49" s="18" t="s">
        <v>97</v>
      </c>
      <c r="E49" s="19">
        <v>16</v>
      </c>
      <c r="F49" s="38"/>
      <c r="G49" s="19">
        <f t="shared" si="0"/>
        <v>0</v>
      </c>
      <c r="H49" s="37" t="s">
        <v>106</v>
      </c>
      <c r="J49" s="1">
        <v>151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109</v>
      </c>
      <c r="E50" s="19">
        <v>60</v>
      </c>
      <c r="F50" s="38"/>
      <c r="G50" s="19">
        <f t="shared" si="0"/>
        <v>0</v>
      </c>
      <c r="H50" s="37"/>
      <c r="J50" s="1">
        <v>152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97</v>
      </c>
      <c r="E51" s="19">
        <v>34</v>
      </c>
      <c r="F51" s="38"/>
      <c r="G51" s="19">
        <f t="shared" si="0"/>
        <v>0</v>
      </c>
      <c r="H51" s="37" t="s">
        <v>112</v>
      </c>
      <c r="J51" s="1">
        <v>154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97</v>
      </c>
      <c r="E52" s="19">
        <v>34</v>
      </c>
      <c r="F52" s="38"/>
      <c r="G52" s="19">
        <f t="shared" si="0"/>
        <v>0</v>
      </c>
      <c r="H52" s="37" t="s">
        <v>115</v>
      </c>
      <c r="J52" s="1">
        <v>158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97</v>
      </c>
      <c r="E53" s="19">
        <v>200</v>
      </c>
      <c r="F53" s="38"/>
      <c r="G53" s="19">
        <f t="shared" si="0"/>
        <v>0</v>
      </c>
      <c r="H53" s="37" t="s">
        <v>118</v>
      </c>
      <c r="J53" s="1">
        <v>162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97</v>
      </c>
      <c r="E54" s="19">
        <v>4</v>
      </c>
      <c r="F54" s="38"/>
      <c r="G54" s="19">
        <f t="shared" si="0"/>
        <v>0</v>
      </c>
      <c r="H54" s="37"/>
      <c r="J54" s="1">
        <v>163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97</v>
      </c>
      <c r="E55" s="19">
        <v>200</v>
      </c>
      <c r="F55" s="38"/>
      <c r="G55" s="19">
        <f t="shared" si="0"/>
        <v>0</v>
      </c>
      <c r="H55" s="37" t="s">
        <v>118</v>
      </c>
      <c r="J55" s="1">
        <v>165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97</v>
      </c>
      <c r="E56" s="19">
        <v>200</v>
      </c>
      <c r="F56" s="38"/>
      <c r="G56" s="19">
        <f aca="true" t="shared" si="1" ref="G56:G81">ROUND(E56*F56,2)</f>
        <v>0</v>
      </c>
      <c r="H56" s="37" t="s">
        <v>125</v>
      </c>
      <c r="J56" s="1">
        <v>167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97</v>
      </c>
      <c r="E57" s="19">
        <v>1</v>
      </c>
      <c r="F57" s="38"/>
      <c r="G57" s="19">
        <f t="shared" si="1"/>
        <v>0</v>
      </c>
      <c r="H57" s="37" t="s">
        <v>128</v>
      </c>
      <c r="J57" s="1">
        <v>179</v>
      </c>
    </row>
    <row r="58" spans="1:10" ht="29.25" customHeight="1">
      <c r="A58" s="16">
        <v>35</v>
      </c>
      <c r="B58" s="17" t="s">
        <v>129</v>
      </c>
      <c r="C58" s="36" t="s">
        <v>130</v>
      </c>
      <c r="D58" s="18" t="s">
        <v>131</v>
      </c>
      <c r="E58" s="19">
        <v>11</v>
      </c>
      <c r="F58" s="38"/>
      <c r="G58" s="19">
        <f t="shared" si="1"/>
        <v>0</v>
      </c>
      <c r="H58" s="37" t="s">
        <v>132</v>
      </c>
      <c r="J58" s="1">
        <v>183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97</v>
      </c>
      <c r="E59" s="19">
        <v>0.2</v>
      </c>
      <c r="F59" s="38"/>
      <c r="G59" s="19">
        <f t="shared" si="1"/>
        <v>0</v>
      </c>
      <c r="H59" s="37" t="s">
        <v>135</v>
      </c>
      <c r="J59" s="1">
        <v>184</v>
      </c>
    </row>
    <row r="60" spans="1:10" ht="29.25" customHeight="1">
      <c r="A60" s="16">
        <v>37</v>
      </c>
      <c r="B60" s="17" t="s">
        <v>136</v>
      </c>
      <c r="C60" s="36" t="s">
        <v>137</v>
      </c>
      <c r="D60" s="18" t="s">
        <v>97</v>
      </c>
      <c r="E60" s="19">
        <v>4</v>
      </c>
      <c r="F60" s="38"/>
      <c r="G60" s="19">
        <f t="shared" si="1"/>
        <v>0</v>
      </c>
      <c r="H60" s="37" t="s">
        <v>138</v>
      </c>
      <c r="J60" s="1">
        <v>188</v>
      </c>
    </row>
    <row r="61" spans="1:10" ht="29.25" customHeight="1">
      <c r="A61" s="16">
        <v>38</v>
      </c>
      <c r="B61" s="17" t="s">
        <v>139</v>
      </c>
      <c r="C61" s="36" t="s">
        <v>140</v>
      </c>
      <c r="D61" s="18" t="s">
        <v>97</v>
      </c>
      <c r="E61" s="19">
        <v>3.5</v>
      </c>
      <c r="F61" s="38"/>
      <c r="G61" s="19">
        <f t="shared" si="1"/>
        <v>0</v>
      </c>
      <c r="H61" s="37" t="s">
        <v>73</v>
      </c>
      <c r="J61" s="1">
        <v>191</v>
      </c>
    </row>
    <row r="62" spans="1:10" ht="29.25" customHeight="1">
      <c r="A62" s="16">
        <v>39</v>
      </c>
      <c r="B62" s="17" t="s">
        <v>141</v>
      </c>
      <c r="C62" s="36" t="s">
        <v>142</v>
      </c>
      <c r="D62" s="18" t="s">
        <v>36</v>
      </c>
      <c r="E62" s="19">
        <v>3</v>
      </c>
      <c r="F62" s="38"/>
      <c r="G62" s="19">
        <f t="shared" si="1"/>
        <v>0</v>
      </c>
      <c r="H62" s="37" t="s">
        <v>143</v>
      </c>
      <c r="J62" s="1">
        <v>204</v>
      </c>
    </row>
    <row r="63" spans="1:10" ht="29.25" customHeight="1">
      <c r="A63" s="16">
        <v>40</v>
      </c>
      <c r="B63" s="17" t="s">
        <v>144</v>
      </c>
      <c r="C63" s="36" t="s">
        <v>145</v>
      </c>
      <c r="D63" s="18" t="s">
        <v>42</v>
      </c>
      <c r="E63" s="19">
        <v>1</v>
      </c>
      <c r="F63" s="38"/>
      <c r="G63" s="19">
        <f t="shared" si="1"/>
        <v>0</v>
      </c>
      <c r="H63" s="37" t="s">
        <v>143</v>
      </c>
      <c r="J63" s="1">
        <v>205</v>
      </c>
    </row>
    <row r="64" spans="1:10" ht="29.25" customHeight="1">
      <c r="A64" s="16">
        <v>41</v>
      </c>
      <c r="B64" s="17" t="s">
        <v>146</v>
      </c>
      <c r="C64" s="36" t="s">
        <v>147</v>
      </c>
      <c r="D64" s="18" t="s">
        <v>36</v>
      </c>
      <c r="E64" s="19">
        <v>2</v>
      </c>
      <c r="F64" s="38"/>
      <c r="G64" s="19">
        <f t="shared" si="1"/>
        <v>0</v>
      </c>
      <c r="H64" s="37" t="s">
        <v>143</v>
      </c>
      <c r="J64" s="1">
        <v>207</v>
      </c>
    </row>
    <row r="65" spans="1:10" ht="29.25" customHeight="1">
      <c r="A65" s="16">
        <v>42</v>
      </c>
      <c r="B65" s="17" t="s">
        <v>148</v>
      </c>
      <c r="C65" s="36" t="s">
        <v>149</v>
      </c>
      <c r="D65" s="18" t="s">
        <v>36</v>
      </c>
      <c r="E65" s="19">
        <v>3</v>
      </c>
      <c r="F65" s="38"/>
      <c r="G65" s="19">
        <f t="shared" si="1"/>
        <v>0</v>
      </c>
      <c r="H65" s="37" t="s">
        <v>150</v>
      </c>
      <c r="J65" s="1">
        <v>209</v>
      </c>
    </row>
    <row r="66" spans="1:10" ht="29.25" customHeight="1">
      <c r="A66" s="16">
        <v>43</v>
      </c>
      <c r="B66" s="17" t="s">
        <v>151</v>
      </c>
      <c r="C66" s="36" t="s">
        <v>152</v>
      </c>
      <c r="D66" s="18" t="s">
        <v>42</v>
      </c>
      <c r="E66" s="19">
        <v>1</v>
      </c>
      <c r="F66" s="38"/>
      <c r="G66" s="19">
        <f t="shared" si="1"/>
        <v>0</v>
      </c>
      <c r="H66" s="37" t="s">
        <v>153</v>
      </c>
      <c r="J66" s="1">
        <v>224</v>
      </c>
    </row>
    <row r="67" spans="1:10" ht="29.25" customHeight="1">
      <c r="A67" s="16">
        <v>44</v>
      </c>
      <c r="B67" s="17" t="s">
        <v>154</v>
      </c>
      <c r="C67" s="36" t="s">
        <v>155</v>
      </c>
      <c r="D67" s="18" t="s">
        <v>42</v>
      </c>
      <c r="E67" s="19">
        <v>1</v>
      </c>
      <c r="F67" s="38"/>
      <c r="G67" s="19">
        <f t="shared" si="1"/>
        <v>0</v>
      </c>
      <c r="H67" s="37" t="s">
        <v>156</v>
      </c>
      <c r="J67" s="1">
        <v>225</v>
      </c>
    </row>
    <row r="68" spans="1:10" ht="35.25" customHeight="1">
      <c r="A68" s="16">
        <v>45</v>
      </c>
      <c r="B68" s="17" t="s">
        <v>157</v>
      </c>
      <c r="C68" s="36" t="s">
        <v>158</v>
      </c>
      <c r="D68" s="18" t="s">
        <v>36</v>
      </c>
      <c r="E68" s="19">
        <v>3</v>
      </c>
      <c r="F68" s="38"/>
      <c r="G68" s="19">
        <f t="shared" si="1"/>
        <v>0</v>
      </c>
      <c r="H68" s="37" t="s">
        <v>159</v>
      </c>
      <c r="J68" s="1">
        <v>227</v>
      </c>
    </row>
    <row r="69" spans="1:10" ht="29.25" customHeight="1">
      <c r="A69" s="16">
        <v>46</v>
      </c>
      <c r="B69" s="17" t="s">
        <v>160</v>
      </c>
      <c r="C69" s="36" t="s">
        <v>161</v>
      </c>
      <c r="D69" s="18" t="s">
        <v>36</v>
      </c>
      <c r="E69" s="19">
        <v>2</v>
      </c>
      <c r="F69" s="38"/>
      <c r="G69" s="19">
        <f t="shared" si="1"/>
        <v>0</v>
      </c>
      <c r="H69" s="37" t="s">
        <v>70</v>
      </c>
      <c r="J69" s="1">
        <v>233</v>
      </c>
    </row>
    <row r="70" spans="1:10" ht="29.25" customHeight="1">
      <c r="A70" s="16">
        <v>47</v>
      </c>
      <c r="B70" s="17" t="s">
        <v>162</v>
      </c>
      <c r="C70" s="36" t="s">
        <v>163</v>
      </c>
      <c r="D70" s="18" t="s">
        <v>36</v>
      </c>
      <c r="E70" s="19">
        <v>1</v>
      </c>
      <c r="F70" s="38"/>
      <c r="G70" s="19">
        <f t="shared" si="1"/>
        <v>0</v>
      </c>
      <c r="H70" s="37"/>
      <c r="J70" s="1">
        <v>241</v>
      </c>
    </row>
    <row r="71" spans="1:10" ht="29.25" customHeight="1">
      <c r="A71" s="16">
        <v>48</v>
      </c>
      <c r="B71" s="17" t="s">
        <v>164</v>
      </c>
      <c r="C71" s="36" t="s">
        <v>165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166</v>
      </c>
      <c r="J71" s="1">
        <v>252</v>
      </c>
    </row>
    <row r="72" spans="1:10" ht="29.25" customHeight="1">
      <c r="A72" s="16">
        <v>49</v>
      </c>
      <c r="B72" s="17" t="s">
        <v>167</v>
      </c>
      <c r="C72" s="36" t="s">
        <v>168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166</v>
      </c>
      <c r="J72" s="1">
        <v>253</v>
      </c>
    </row>
    <row r="73" spans="1:10" ht="29.25" customHeight="1">
      <c r="A73" s="16">
        <v>50</v>
      </c>
      <c r="B73" s="17" t="s">
        <v>169</v>
      </c>
      <c r="C73" s="36" t="s">
        <v>170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171</v>
      </c>
      <c r="J73" s="1">
        <v>303</v>
      </c>
    </row>
    <row r="74" spans="1:10" ht="29.25" customHeight="1">
      <c r="A74" s="16">
        <v>51</v>
      </c>
      <c r="B74" s="17" t="s">
        <v>172</v>
      </c>
      <c r="C74" s="36" t="s">
        <v>173</v>
      </c>
      <c r="D74" s="18" t="s">
        <v>97</v>
      </c>
      <c r="E74" s="19">
        <v>13</v>
      </c>
      <c r="F74" s="38"/>
      <c r="G74" s="19">
        <f t="shared" si="1"/>
        <v>0</v>
      </c>
      <c r="H74" s="37" t="s">
        <v>174</v>
      </c>
      <c r="J74" s="1">
        <v>270</v>
      </c>
    </row>
    <row r="75" spans="1:10" ht="29.25" customHeight="1">
      <c r="A75" s="16">
        <v>52</v>
      </c>
      <c r="B75" s="17" t="s">
        <v>175</v>
      </c>
      <c r="C75" s="36" t="s">
        <v>176</v>
      </c>
      <c r="D75" s="18" t="s">
        <v>97</v>
      </c>
      <c r="E75" s="19">
        <v>2</v>
      </c>
      <c r="F75" s="38"/>
      <c r="G75" s="19">
        <f t="shared" si="1"/>
        <v>0</v>
      </c>
      <c r="H75" s="37" t="s">
        <v>177</v>
      </c>
      <c r="J75" s="1">
        <v>271</v>
      </c>
    </row>
    <row r="76" spans="1:10" ht="29.25" customHeight="1">
      <c r="A76" s="16">
        <v>53</v>
      </c>
      <c r="B76" s="17" t="s">
        <v>178</v>
      </c>
      <c r="C76" s="36" t="s">
        <v>179</v>
      </c>
      <c r="D76" s="18" t="s">
        <v>36</v>
      </c>
      <c r="E76" s="19">
        <v>1</v>
      </c>
      <c r="F76" s="38"/>
      <c r="G76" s="19">
        <f t="shared" si="1"/>
        <v>0</v>
      </c>
      <c r="H76" s="37"/>
      <c r="J76" s="1">
        <v>275</v>
      </c>
    </row>
    <row r="77" spans="1:10" ht="29.25" customHeight="1">
      <c r="A77" s="16">
        <v>54</v>
      </c>
      <c r="B77" s="17" t="s">
        <v>180</v>
      </c>
      <c r="C77" s="36" t="s">
        <v>181</v>
      </c>
      <c r="D77" s="18" t="s">
        <v>36</v>
      </c>
      <c r="E77" s="19">
        <v>1</v>
      </c>
      <c r="F77" s="38"/>
      <c r="G77" s="19">
        <f t="shared" si="1"/>
        <v>0</v>
      </c>
      <c r="H77" s="37"/>
      <c r="J77" s="1">
        <v>276</v>
      </c>
    </row>
    <row r="78" spans="1:10" ht="29.25" customHeight="1">
      <c r="A78" s="16">
        <v>55</v>
      </c>
      <c r="B78" s="17" t="s">
        <v>182</v>
      </c>
      <c r="C78" s="36" t="s">
        <v>183</v>
      </c>
      <c r="D78" s="18" t="s">
        <v>36</v>
      </c>
      <c r="E78" s="19">
        <v>1</v>
      </c>
      <c r="F78" s="38"/>
      <c r="G78" s="19">
        <f t="shared" si="1"/>
        <v>0</v>
      </c>
      <c r="H78" s="37"/>
      <c r="J78" s="1">
        <v>280</v>
      </c>
    </row>
    <row r="79" spans="1:10" ht="29.25" customHeight="1">
      <c r="A79" s="16">
        <v>56</v>
      </c>
      <c r="B79" s="17" t="s">
        <v>184</v>
      </c>
      <c r="C79" s="36" t="s">
        <v>185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186</v>
      </c>
      <c r="J79" s="1">
        <v>286</v>
      </c>
    </row>
    <row r="80" spans="1:10" ht="29.25" customHeight="1">
      <c r="A80" s="16">
        <v>57</v>
      </c>
      <c r="B80" s="17" t="s">
        <v>187</v>
      </c>
      <c r="C80" s="36" t="s">
        <v>188</v>
      </c>
      <c r="D80" s="18" t="s">
        <v>97</v>
      </c>
      <c r="E80" s="19">
        <v>6</v>
      </c>
      <c r="F80" s="38"/>
      <c r="G80" s="19">
        <f t="shared" si="1"/>
        <v>0</v>
      </c>
      <c r="H80" s="37"/>
      <c r="J80" s="1">
        <v>290</v>
      </c>
    </row>
    <row r="81" spans="1:10" ht="29.25" customHeight="1">
      <c r="A81" s="16">
        <v>58</v>
      </c>
      <c r="B81" s="17" t="s">
        <v>189</v>
      </c>
      <c r="C81" s="36" t="s">
        <v>190</v>
      </c>
      <c r="D81" s="18" t="s">
        <v>21</v>
      </c>
      <c r="E81" s="19">
        <v>1</v>
      </c>
      <c r="F81" s="38"/>
      <c r="G81" s="19">
        <f t="shared" si="1"/>
        <v>0</v>
      </c>
      <c r="H81" s="37" t="s">
        <v>191</v>
      </c>
      <c r="J81" s="1">
        <v>308</v>
      </c>
    </row>
    <row r="82" spans="1:8" ht="27" customHeight="1">
      <c r="A82" s="83" t="s">
        <v>192</v>
      </c>
      <c r="B82" s="84"/>
      <c r="C82" s="84"/>
      <c r="D82" s="84"/>
      <c r="E82" s="84"/>
      <c r="F82" s="84"/>
      <c r="G82" s="15">
        <f>SUM(G24:G81)</f>
        <v>10000</v>
      </c>
      <c r="H82" s="26"/>
    </row>
    <row r="83" spans="1:8" s="29" customFormat="1" ht="27" customHeight="1">
      <c r="A83" s="65" t="s">
        <v>193</v>
      </c>
      <c r="B83" s="65"/>
      <c r="C83" s="65"/>
      <c r="D83" s="65"/>
      <c r="E83" s="65"/>
      <c r="F83" s="65"/>
      <c r="G83" s="65"/>
      <c r="H83" s="65"/>
    </row>
    <row r="84" spans="1:8" ht="27" customHeight="1">
      <c r="A84" s="64" t="s">
        <v>194</v>
      </c>
      <c r="B84" s="64"/>
      <c r="C84" s="64"/>
      <c r="D84" s="64"/>
      <c r="E84" s="64"/>
      <c r="F84" s="64"/>
      <c r="G84" s="64"/>
      <c r="H84" s="64"/>
    </row>
    <row r="85" spans="1:8" ht="35.1" customHeight="1">
      <c r="A85" s="32" t="s">
        <v>195</v>
      </c>
      <c r="B85" s="33"/>
      <c r="C85" s="33"/>
      <c r="D85" s="33"/>
      <c r="E85" s="34"/>
      <c r="F85" s="39"/>
      <c r="G85" s="31" t="s">
        <v>196</v>
      </c>
      <c r="H85" s="30"/>
    </row>
    <row r="86" spans="1:6" ht="15.75" customHeight="1">
      <c r="A86" s="27"/>
      <c r="B86" s="105" t="s">
        <v>197</v>
      </c>
      <c r="C86" s="105"/>
      <c r="D86" s="105"/>
      <c r="E86" s="105"/>
      <c r="F86" s="106"/>
    </row>
    <row r="87" spans="1:6" ht="45" customHeight="1">
      <c r="A87" s="28">
        <v>1</v>
      </c>
      <c r="B87" s="103" t="s">
        <v>198</v>
      </c>
      <c r="C87" s="103"/>
      <c r="D87" s="103"/>
      <c r="E87" s="103"/>
      <c r="F87" s="104"/>
    </row>
    <row r="88" spans="1:6" ht="60" customHeight="1">
      <c r="A88" s="28">
        <v>2</v>
      </c>
      <c r="B88" s="103" t="s">
        <v>199</v>
      </c>
      <c r="C88" s="103"/>
      <c r="D88" s="103"/>
      <c r="E88" s="103"/>
      <c r="F88" s="104"/>
    </row>
    <row r="89" spans="1:6" ht="60" customHeight="1">
      <c r="A89" s="28">
        <v>3</v>
      </c>
      <c r="B89" s="103" t="s">
        <v>200</v>
      </c>
      <c r="C89" s="103"/>
      <c r="D89" s="103"/>
      <c r="E89" s="103"/>
      <c r="F89" s="104"/>
    </row>
    <row r="90" spans="1:6" ht="120" customHeight="1">
      <c r="A90" s="28">
        <v>4</v>
      </c>
      <c r="B90" s="103" t="s">
        <v>201</v>
      </c>
      <c r="C90" s="103"/>
      <c r="D90" s="103"/>
      <c r="E90" s="103"/>
      <c r="F90" s="104"/>
    </row>
    <row r="91" spans="1:6" ht="15">
      <c r="A91" s="10"/>
      <c r="B91" s="35"/>
      <c r="C91" s="35"/>
      <c r="D91" s="35"/>
      <c r="E91" s="35"/>
      <c r="F91" s="35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39">
    <mergeCell ref="B87:F87"/>
    <mergeCell ref="B88:F88"/>
    <mergeCell ref="B89:F89"/>
    <mergeCell ref="B90:F90"/>
    <mergeCell ref="B86:F86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2019-01-09T09:19:31Z</dcterms:modified>
  <cp:category/>
  <cp:version/>
  <cp:contentType/>
  <cp:contentStatus/>
</cp:coreProperties>
</file>