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38" i="1"/>
  <c r="G37"/>
  <c r="G36"/>
  <c r="G35"/>
  <c r="G34"/>
  <c r="G33"/>
  <c r="G32"/>
  <c r="G31"/>
  <c r="G30"/>
  <c r="G29"/>
  <c r="G28"/>
  <c r="G27"/>
  <c r="G26"/>
  <c r="G25"/>
  <c r="G24"/>
  <c r="G39" l="1"/>
</calcChain>
</file>

<file path=xl/sharedStrings.xml><?xml version="1.0" encoding="utf-8"?>
<sst xmlns="http://schemas.openxmlformats.org/spreadsheetml/2006/main" count="96" uniqueCount="84">
  <si>
    <t>Oprava volného bytu č. 92, Horymírova 125</t>
  </si>
  <si>
    <t>VZ č. 11/2019</t>
  </si>
  <si>
    <t>9.1.2019 16:46:06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</si>
  <si>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</si>
  <si>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</si>
  <si>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</si>
  <si>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</si>
  <si>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</si>
  <si>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</si>
  <si>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</si>
  <si>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</si>
  <si>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</si>
  <si>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</si>
  <si>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</si>
  <si>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</si>
  <si>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</si>
  <si>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</si>
  <si>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</si>
  <si>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</si>
  <si>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</si>
  <si>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</si>
  <si>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</si>
  <si>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</si>
  <si>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</si>
  <si>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</si>
  <si>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</si>
  <si>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</si>
  <si>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</si>
  <si>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</si>
  <si>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</si>
  <si>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</si>
  <si>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</si>
  <si>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</si>
  <si>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</si>
  <si>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</si>
  <si>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</si>
  <si>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</si>
  <si>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</si>
  <si>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</si>
  <si>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</si>
  <si>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</si>
  <si>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</si>
  <si>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tabulky, níže "Poznámky" </t>
  </si>
  <si>
    <t>3.22</t>
  </si>
  <si>
    <t>výměna baterie dřezové stojánkové pákové</t>
  </si>
  <si>
    <t>3.118</t>
  </si>
  <si>
    <t>výměna větracích mřížek</t>
  </si>
  <si>
    <t>KOU,WC</t>
  </si>
  <si>
    <t>3.141</t>
  </si>
  <si>
    <t>výměna toaletní skřínky</t>
  </si>
  <si>
    <t>3.142</t>
  </si>
  <si>
    <t>výměna sušáku na prádlo</t>
  </si>
  <si>
    <t>4.1</t>
  </si>
  <si>
    <t>stržení původního PVC</t>
  </si>
  <si>
    <t>m2</t>
  </si>
  <si>
    <t>OP - i pod KU linkou a el. sporákem</t>
  </si>
  <si>
    <t>4.2</t>
  </si>
  <si>
    <t>úprava podkladu – nivelace</t>
  </si>
  <si>
    <t>4.4</t>
  </si>
  <si>
    <t>položení PVC – vyšší zátěž, celoplošně podlepit</t>
  </si>
  <si>
    <t xml:space="preserve">OP, -vyšší zátěž, nášlapná vrstva min. 0,7 mm, dekor plovoucí podlaha- i pod KU - linkou a el. sporákem  </t>
  </si>
  <si>
    <t>4.5</t>
  </si>
  <si>
    <t>nalepení obvodové lišty PVC</t>
  </si>
  <si>
    <t>bm</t>
  </si>
  <si>
    <t>7.11</t>
  </si>
  <si>
    <t>nátěr radiátorů</t>
  </si>
  <si>
    <t>litinové - 14 članků</t>
  </si>
  <si>
    <t>7.12</t>
  </si>
  <si>
    <t>nátěr rozvodů ÚT</t>
  </si>
  <si>
    <t>7.23</t>
  </si>
  <si>
    <t>nátěr bytového jádra, viz. poznámka</t>
  </si>
  <si>
    <t xml:space="preserve">nátěr zadní stěny byt. jádra na WC a bedny od rozvodu vody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</si>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</sst>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showGridLines="0" tabSelected="1" topLeftCell="A25" zoomScale="115" zoomScaleNormal="115" workbookViewId="0">
      <selection activeCell="F27" sqref="F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422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15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92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47</v>
      </c>
      <c r="J28" s="1">
        <v>305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357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358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54</v>
      </c>
      <c r="E31" s="19">
        <v>21</v>
      </c>
      <c r="F31" s="38"/>
      <c r="G31" s="19">
        <f t="shared" si="0"/>
        <v>0</v>
      </c>
      <c r="H31" s="37" t="s">
        <v>55</v>
      </c>
      <c r="J31" s="1">
        <v>148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54</v>
      </c>
      <c r="E32" s="19">
        <v>21</v>
      </c>
      <c r="F32" s="38"/>
      <c r="G32" s="19">
        <f t="shared" si="0"/>
        <v>0</v>
      </c>
      <c r="H32" s="37" t="s">
        <v>55</v>
      </c>
      <c r="J32" s="1">
        <v>149</v>
      </c>
    </row>
    <row r="33" spans="1:10" ht="63" customHeight="1">
      <c r="A33" s="16">
        <v>10</v>
      </c>
      <c r="B33" s="17" t="s">
        <v>58</v>
      </c>
      <c r="C33" s="36" t="s">
        <v>59</v>
      </c>
      <c r="D33" s="18" t="s">
        <v>54</v>
      </c>
      <c r="E33" s="19">
        <v>21</v>
      </c>
      <c r="F33" s="38"/>
      <c r="G33" s="19">
        <f t="shared" si="0"/>
        <v>0</v>
      </c>
      <c r="H33" s="37" t="s">
        <v>60</v>
      </c>
      <c r="J33" s="1">
        <v>151</v>
      </c>
    </row>
    <row r="34" spans="1:10" ht="29.25" customHeight="1">
      <c r="A34" s="16">
        <v>11</v>
      </c>
      <c r="B34" s="17" t="s">
        <v>61</v>
      </c>
      <c r="C34" s="36" t="s">
        <v>62</v>
      </c>
      <c r="D34" s="18" t="s">
        <v>63</v>
      </c>
      <c r="E34" s="19">
        <v>22</v>
      </c>
      <c r="F34" s="38"/>
      <c r="G34" s="19">
        <f t="shared" si="0"/>
        <v>0</v>
      </c>
      <c r="H34" s="37"/>
      <c r="J34" s="1">
        <v>152</v>
      </c>
    </row>
    <row r="35" spans="1:10" ht="29.25" customHeight="1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204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41</v>
      </c>
      <c r="E36" s="19">
        <v>1</v>
      </c>
      <c r="F36" s="38"/>
      <c r="G36" s="19">
        <f t="shared" si="0"/>
        <v>0</v>
      </c>
      <c r="H36" s="37"/>
      <c r="J36" s="1">
        <v>205</v>
      </c>
    </row>
    <row r="37" spans="1:10" ht="34.5" customHeight="1">
      <c r="A37" s="16">
        <v>14</v>
      </c>
      <c r="B37" s="17" t="s">
        <v>69</v>
      </c>
      <c r="C37" s="36" t="s">
        <v>70</v>
      </c>
      <c r="D37" s="18" t="s">
        <v>54</v>
      </c>
      <c r="E37" s="19">
        <v>3</v>
      </c>
      <c r="F37" s="38"/>
      <c r="G37" s="19">
        <f t="shared" si="0"/>
        <v>0</v>
      </c>
      <c r="H37" s="37" t="s">
        <v>71</v>
      </c>
      <c r="J37" s="1">
        <v>355</v>
      </c>
    </row>
    <row r="38" spans="1:10" ht="29.25" customHeight="1">
      <c r="A38" s="16">
        <v>15</v>
      </c>
      <c r="B38" s="17" t="s">
        <v>72</v>
      </c>
      <c r="C38" s="36" t="s">
        <v>73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306</v>
      </c>
    </row>
    <row r="39" spans="1:10" ht="27" customHeight="1">
      <c r="A39" s="83" t="s">
        <v>74</v>
      </c>
      <c r="B39" s="84"/>
      <c r="C39" s="84"/>
      <c r="D39" s="84"/>
      <c r="E39" s="84"/>
      <c r="F39" s="84"/>
      <c r="G39" s="15">
        <f>SUM(G24:G38)</f>
        <v>10000</v>
      </c>
      <c r="H39" s="26"/>
    </row>
    <row r="40" spans="1:10" s="29" customFormat="1" ht="27" customHeight="1">
      <c r="A40" s="65" t="s">
        <v>75</v>
      </c>
      <c r="B40" s="65"/>
      <c r="C40" s="65"/>
      <c r="D40" s="65"/>
      <c r="E40" s="65"/>
      <c r="F40" s="65"/>
      <c r="G40" s="65"/>
      <c r="H40" s="65"/>
    </row>
    <row r="41" spans="1:10" ht="27" customHeight="1">
      <c r="A41" s="64" t="s">
        <v>76</v>
      </c>
      <c r="B41" s="64"/>
      <c r="C41" s="64"/>
      <c r="D41" s="64"/>
      <c r="E41" s="64"/>
      <c r="F41" s="64"/>
      <c r="G41" s="64"/>
      <c r="H41" s="64"/>
    </row>
    <row r="42" spans="1:10" ht="35.1" customHeight="1">
      <c r="A42" s="32" t="s">
        <v>77</v>
      </c>
      <c r="B42" s="33"/>
      <c r="C42" s="33"/>
      <c r="D42" s="33"/>
      <c r="E42" s="34"/>
      <c r="F42" s="39"/>
      <c r="G42" s="31" t="s">
        <v>78</v>
      </c>
      <c r="H42" s="30"/>
    </row>
    <row r="43" spans="1:10" ht="15.75" customHeight="1">
      <c r="A43" s="27"/>
      <c r="B43" s="105" t="s">
        <v>79</v>
      </c>
      <c r="C43" s="105"/>
      <c r="D43" s="105"/>
      <c r="E43" s="105"/>
      <c r="F43" s="106"/>
    </row>
    <row r="44" spans="1:10" ht="45" customHeight="1">
      <c r="A44" s="28">
        <v>1</v>
      </c>
      <c r="B44" s="103" t="s">
        <v>80</v>
      </c>
      <c r="C44" s="103"/>
      <c r="D44" s="103"/>
      <c r="E44" s="103"/>
      <c r="F44" s="104"/>
    </row>
    <row r="45" spans="1:10" ht="60" customHeight="1">
      <c r="A45" s="28">
        <v>2</v>
      </c>
      <c r="B45" s="103" t="s">
        <v>81</v>
      </c>
      <c r="C45" s="103"/>
      <c r="D45" s="103"/>
      <c r="E45" s="103"/>
      <c r="F45" s="104"/>
    </row>
    <row r="46" spans="1:10" ht="60" customHeight="1">
      <c r="A46" s="28">
        <v>3</v>
      </c>
      <c r="B46" s="103" t="s">
        <v>82</v>
      </c>
      <c r="C46" s="103"/>
      <c r="D46" s="103"/>
      <c r="E46" s="103"/>
      <c r="F46" s="104"/>
    </row>
    <row r="47" spans="1:10" ht="120" customHeight="1">
      <c r="A47" s="28">
        <v>4</v>
      </c>
      <c r="B47" s="103" t="s">
        <v>83</v>
      </c>
      <c r="C47" s="103"/>
      <c r="D47" s="103"/>
      <c r="E47" s="103"/>
      <c r="F47" s="104"/>
    </row>
    <row r="48" spans="1:10">
      <c r="A48" s="10"/>
      <c r="B48" s="35"/>
      <c r="C48" s="35"/>
      <c r="D48" s="35"/>
      <c r="E48" s="35"/>
      <c r="F48" s="35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</sheetData>
  <sheetProtection password="EB95" sheet="1" formatColumns="0" formatRows="0" insertColumns="0" insertHyperlinks="0" deleteColumns="0" deleteRows="0" autoFilter="0" pivotTables="0"/>
  <mergeCells count="39">
    <mergeCell ref="B44:F44"/>
    <mergeCell ref="B45:F45"/>
    <mergeCell ref="B46:F46"/>
    <mergeCell ref="B47:F47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2019-01-10T06:37:12Z</cp:lastPrinted>
  <dcterms:created xsi:type="dcterms:W3CDTF">2016-02-28T17:51:02Z</dcterms:created>
  <dcterms:modified xsi:type="dcterms:W3CDTF">2019-01-11T07:02:15Z</dcterms:modified>
</cp:coreProperties>
</file>