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172019\"/>
    </mc:Choice>
  </mc:AlternateContent>
  <bookViews>
    <workbookView xWindow="150" yWindow="570" windowWidth="28455" windowHeight="11955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<sst xmlns="http://schemas.openxmlformats.org/spreadsheetml/2006/main" count="211" uniqueCount="165">
  <si>
    <t>Oprava volného bytu č. 12, Hasičská 1</t>
  </si>
  <si>
    <t>VZ č. 17/2019</t>
  </si>
  <si>
    <t>17.1.2019 07:46:05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</si>
  <si>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</si>
  <si>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</si>
  <si>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</si>
  <si>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</si>
  <si>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</si>
  <si>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</si>
  <si>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</si>
  <si>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</si>
  <si>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</si>
  <si>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</si>
  <si>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</si>
  <si>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</si>
  <si>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</si>
  <si>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</si>
  <si>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Hasičská 1/114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</si>
  <si>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</si>
  <si>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</si>
  <si>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</si>
  <si>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</si>
  <si>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</si>
  <si>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</si>
  <si>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</si>
  <si>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</si>
  <si>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</si>
  <si>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</si>
  <si>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</si>
  <si>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</si>
  <si>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</si>
  <si>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</si>
  <si>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</si>
  <si>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</si>
  <si>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</si>
  <si>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</si>
  <si>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</si>
  <si>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</si>
  <si>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</si>
  <si>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</si>
  <si>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</si>
  <si>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</si>
  <si>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</si>
  <si>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</si>
  <si>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</si>
  <si>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</si>
  <si>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</si>
  <si>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</si>
  <si>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</si>
  <si>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3.15</t>
  </si>
  <si>
    <t>výměna sprchové vaničky</t>
  </si>
  <si>
    <t>sprchovácí vanička  80 cm x 80 cm</t>
  </si>
  <si>
    <t>3.16</t>
  </si>
  <si>
    <t>obezdění sprchové vaničky</t>
  </si>
  <si>
    <t>m2</t>
  </si>
  <si>
    <t>3.17</t>
  </si>
  <si>
    <t>obložení sprchové vaničky</t>
  </si>
  <si>
    <t>3.19</t>
  </si>
  <si>
    <t>montáž zástěny do sprchového koutu</t>
  </si>
  <si>
    <t>soubor</t>
  </si>
  <si>
    <t>3.24</t>
  </si>
  <si>
    <t>výměna baterie umyvadlové nástěnné R100</t>
  </si>
  <si>
    <t>3.54</t>
  </si>
  <si>
    <t>výměna vnitřních dveří – plné 60 cm</t>
  </si>
  <si>
    <t xml:space="preserve">KOU- včetně 3 ks pantů </t>
  </si>
  <si>
    <t>3.60</t>
  </si>
  <si>
    <t>výměna vnitřních dveří – prosklené 2/3 sklo 80 cm</t>
  </si>
  <si>
    <t xml:space="preserve">OP, KU - včetně 3 ks dvoučepových závěsů 3D regulovatelné ve třech osách </t>
  </si>
  <si>
    <t>3.67</t>
  </si>
  <si>
    <t>výměna dveřního prahu – délka 60 cm</t>
  </si>
  <si>
    <t>KOU - dřevěný lak</t>
  </si>
  <si>
    <t>3.69</t>
  </si>
  <si>
    <t>výměna dveřního prahu – délka 80 cm</t>
  </si>
  <si>
    <t xml:space="preserve">LO, KU - dřevěný - lak </t>
  </si>
  <si>
    <t>3.82</t>
  </si>
  <si>
    <t>výměna dveřního kování</t>
  </si>
  <si>
    <t>KOU,KU,OP - kov</t>
  </si>
  <si>
    <t>3.83</t>
  </si>
  <si>
    <t>výměna zámku u dveří</t>
  </si>
  <si>
    <t>KOU,KU,OP</t>
  </si>
  <si>
    <t>3.110</t>
  </si>
  <si>
    <t>výměna elektrického dvouplotýnkového vařiče</t>
  </si>
  <si>
    <t>3.123</t>
  </si>
  <si>
    <t>demontáž a zpětná montáž zařizovacích předmětů, viz poznámka</t>
  </si>
  <si>
    <t>KU - linka, spížní skříň, el. sporák, včetně překrytí aby nedošlo k poškození při opravách</t>
  </si>
  <si>
    <t>4.1</t>
  </si>
  <si>
    <t>stržení původního PVC</t>
  </si>
  <si>
    <t>KU,PŘ,</t>
  </si>
  <si>
    <t>4.2</t>
  </si>
  <si>
    <t>úprava podkladu – nivelace</t>
  </si>
  <si>
    <t>4.4</t>
  </si>
  <si>
    <t>položení PVC – vyšší zátěž, celoplošně podlepit</t>
  </si>
  <si>
    <t>KU,PŘ, -vyšší zátěž, nášlapná vrstva min. 0,7 mm, dekor plovoucí podlaha</t>
  </si>
  <si>
    <t>4.5</t>
  </si>
  <si>
    <t>nalepení obvodové lišty PVC</t>
  </si>
  <si>
    <t>bm</t>
  </si>
  <si>
    <t>4.9</t>
  </si>
  <si>
    <t>odstranění plovoucí podlahy</t>
  </si>
  <si>
    <t>KU, PŘ</t>
  </si>
  <si>
    <t>4.15</t>
  </si>
  <si>
    <t xml:space="preserve">překrytí podlah při opravách proti poškození </t>
  </si>
  <si>
    <t>OP - překrytí plovoucí podlahy - proti poškození</t>
  </si>
  <si>
    <t>4.17</t>
  </si>
  <si>
    <t>výměna okrajových lišt plovoucí podlahy</t>
  </si>
  <si>
    <t>m</t>
  </si>
  <si>
    <t>dekor dle lišt v OP</t>
  </si>
  <si>
    <t>5.2</t>
  </si>
  <si>
    <t>lokální opravy prasklin, prasklin panelových spojů</t>
  </si>
  <si>
    <t>5.6</t>
  </si>
  <si>
    <t>malba dvojnásobná bílá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</si>
  <si>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</si>
  <si>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</si>
  <si>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</si>
  <si>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</si>
  <si>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</si>
  <si>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6.9</t>
  </si>
  <si>
    <t>provedení keramického obkladu</t>
  </si>
  <si>
    <t xml:space="preserve">KOU - provedení ze dvou barev  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</si>
  <si>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</si>
  <si>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</si>
  <si>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</si>
  <si>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</si>
  <si>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</si>
  <si>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</si>
  <si>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</si>
  <si>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</si>
  <si>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 30x30 pro umístění stávajících radiových vodoměrů SV a TUV včetně uazvíracích ventilů, zpětné zaplombování vodoměrů SV a TUV a dodání montážního listu s uvedením čísla plomby  </t>
  </si>
  <si>
    <t>6.27</t>
  </si>
  <si>
    <t>dodání a montáž vanových dvířek vč. rámu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</si>
  <si>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</si>
  <si>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</si>
  <si>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</si>
  <si>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</si>
  <si>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OP, KU, KOU - panel</t>
  </si>
  <si>
    <t>7.12</t>
  </si>
  <si>
    <t>nátěr rozvodů ÚT</t>
  </si>
  <si>
    <t>7.14</t>
  </si>
  <si>
    <t>nátěr zárubní – šířka 60 cm</t>
  </si>
  <si>
    <t>KOU</t>
  </si>
  <si>
    <t>7.16</t>
  </si>
  <si>
    <t>nátěr zárubní – šířka 80 cm</t>
  </si>
  <si>
    <t>OP,KU, vstupní dveře</t>
  </si>
  <si>
    <t>8.2</t>
  </si>
  <si>
    <t>montáž vodovodního plastového potrubí</t>
  </si>
  <si>
    <t>pod omítku v koupelně s napojením stoupačky SV a TUV</t>
  </si>
  <si>
    <t>8.3</t>
  </si>
  <si>
    <t>demontáž původního vodovodního potrubí</t>
  </si>
  <si>
    <t xml:space="preserve">stávající plastový rozvod vede po obkladu </t>
  </si>
  <si>
    <t>8.4</t>
  </si>
  <si>
    <t>výměna uzavíracích ventilů SV a TUV ( IŠ )</t>
  </si>
  <si>
    <t>umístit do nové IŠ  v KOU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</si>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</sst>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showGridLines="0" tabSelected="1" zoomScale="115" zoomScaleNormal="115" workbookViewId="0">
      <selection activeCell="F71" sqref="F71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3" t="s">
        <v>0</v>
      </c>
      <c r="B1" s="64"/>
      <c r="C1" s="64"/>
      <c r="D1" s="65"/>
      <c r="E1" s="65"/>
      <c r="F1" s="64"/>
      <c r="G1" s="64"/>
      <c r="H1" s="66"/>
      <c r="J1" s="1">
        <v>428</v>
      </c>
    </row>
    <row r="2" spans="1:10" ht="44.1" customHeight="1" x14ac:dyDescent="0.25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48</v>
      </c>
    </row>
    <row r="5" spans="1:10" ht="15" customHeight="1" x14ac:dyDescent="0.2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 x14ac:dyDescent="0.2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 x14ac:dyDescent="0.25">
      <c r="A7" s="70" t="s">
        <v>9</v>
      </c>
      <c r="B7" s="71"/>
      <c r="C7" s="71"/>
      <c r="D7" s="76">
        <v>3</v>
      </c>
      <c r="E7" s="76"/>
      <c r="F7" s="76"/>
      <c r="G7" s="77"/>
      <c r="H7" s="6"/>
    </row>
    <row r="8" spans="1:10" ht="15" customHeight="1" x14ac:dyDescent="0.25">
      <c r="A8" s="67"/>
      <c r="B8" s="68"/>
      <c r="C8" s="68"/>
      <c r="D8" s="69"/>
      <c r="E8" s="69"/>
      <c r="F8" s="69"/>
      <c r="G8" s="69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78" t="s">
        <v>10</v>
      </c>
      <c r="B10" s="79"/>
      <c r="C10" s="90"/>
      <c r="D10" s="92"/>
      <c r="E10" s="93"/>
      <c r="F10" s="93"/>
      <c r="G10" s="94"/>
      <c r="H10" s="6"/>
    </row>
    <row r="11" spans="1:10" x14ac:dyDescent="0.25">
      <c r="A11" s="84" t="s">
        <v>11</v>
      </c>
      <c r="B11" s="85"/>
      <c r="C11" s="86"/>
      <c r="D11" s="87"/>
      <c r="E11" s="88"/>
      <c r="F11" s="88"/>
      <c r="G11" s="89"/>
      <c r="H11" s="6"/>
    </row>
    <row r="12" spans="1:10" ht="15.75" customHeight="1" x14ac:dyDescent="0.25">
      <c r="A12" s="70" t="s">
        <v>12</v>
      </c>
      <c r="B12" s="71"/>
      <c r="C12" s="71"/>
      <c r="D12" s="98"/>
      <c r="E12" s="99"/>
      <c r="F12" s="99"/>
      <c r="G12" s="10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5" t="s">
        <v>13</v>
      </c>
      <c r="B14" s="96"/>
      <c r="C14" s="96"/>
      <c r="D14" s="96"/>
      <c r="E14" s="96"/>
      <c r="F14" s="96"/>
      <c r="G14" s="97"/>
      <c r="H14" s="6"/>
    </row>
    <row r="15" spans="1:10" x14ac:dyDescent="0.25">
      <c r="A15" s="91" t="s">
        <v>14</v>
      </c>
      <c r="B15" s="82"/>
      <c r="C15" s="82"/>
      <c r="D15" s="82" t="s">
        <v>15</v>
      </c>
      <c r="E15" s="82"/>
      <c r="F15" s="82"/>
      <c r="G15" s="83"/>
      <c r="H15" s="6"/>
    </row>
    <row r="16" spans="1:10" x14ac:dyDescent="0.25">
      <c r="A16" s="57" t="s">
        <v>16</v>
      </c>
      <c r="B16" s="40"/>
      <c r="C16" s="40"/>
      <c r="D16" s="40" t="s">
        <v>17</v>
      </c>
      <c r="E16" s="40"/>
      <c r="F16" s="40"/>
      <c r="G16" s="41"/>
      <c r="H16" s="6"/>
    </row>
    <row r="17" spans="1:10" x14ac:dyDescent="0.25">
      <c r="A17" s="57" t="s">
        <v>18</v>
      </c>
      <c r="B17" s="40"/>
      <c r="C17" s="40"/>
      <c r="D17" s="40">
        <v>12</v>
      </c>
      <c r="E17" s="40"/>
      <c r="F17" s="40"/>
      <c r="G17" s="41"/>
      <c r="H17" s="6"/>
    </row>
    <row r="18" spans="1:10" x14ac:dyDescent="0.25">
      <c r="A18" s="57" t="s">
        <v>19</v>
      </c>
      <c r="B18" s="40"/>
      <c r="C18" s="40"/>
      <c r="D18" s="40" t="s">
        <v>20</v>
      </c>
      <c r="E18" s="40"/>
      <c r="F18" s="40"/>
      <c r="G18" s="41"/>
      <c r="H18" s="6"/>
    </row>
    <row r="19" spans="1:10" ht="12.75" customHeight="1" x14ac:dyDescent="0.25">
      <c r="A19" s="42" t="s">
        <v>21</v>
      </c>
      <c r="B19" s="43"/>
      <c r="C19" s="44"/>
      <c r="D19" s="58" t="s">
        <v>22</v>
      </c>
      <c r="E19" s="59"/>
      <c r="F19" s="59"/>
      <c r="G19" s="60"/>
      <c r="H19" s="6"/>
    </row>
    <row r="20" spans="1:10" ht="14.25" customHeight="1" x14ac:dyDescent="0.25">
      <c r="A20" s="45"/>
      <c r="B20" s="46"/>
      <c r="C20" s="47"/>
      <c r="D20" s="51" t="s">
        <v>23</v>
      </c>
      <c r="E20" s="52"/>
      <c r="F20" s="52"/>
      <c r="G20" s="53"/>
      <c r="H20" s="6"/>
    </row>
    <row r="21" spans="1:10" ht="13.5" customHeight="1" x14ac:dyDescent="0.25">
      <c r="A21" s="48"/>
      <c r="B21" s="49"/>
      <c r="C21" s="50"/>
      <c r="D21" s="54" t="s">
        <v>24</v>
      </c>
      <c r="E21" s="55"/>
      <c r="F21" s="55"/>
      <c r="G21" s="56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 x14ac:dyDescent="0.25">
      <c r="A24" s="16">
        <v>1</v>
      </c>
      <c r="B24" s="17" t="s">
        <v>33</v>
      </c>
      <c r="C24" s="31" t="s">
        <v>34</v>
      </c>
      <c r="D24" s="18" t="s">
        <v>20</v>
      </c>
      <c r="E24" s="19">
        <v>1</v>
      </c>
      <c r="F24" s="33"/>
      <c r="G24" s="19">
        <f t="shared" ref="G24:G71" si="0">ROUND(E24*F24, 2)</f>
        <v>0</v>
      </c>
      <c r="H24" s="32" t="s">
        <v>35</v>
      </c>
      <c r="J24" s="1">
        <v>6</v>
      </c>
    </row>
    <row r="25" spans="1:10" ht="29.25" customHeight="1" x14ac:dyDescent="0.2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29.25" customHeight="1" x14ac:dyDescent="0.25">
      <c r="A26" s="16">
        <v>3</v>
      </c>
      <c r="B26" s="17" t="s">
        <v>39</v>
      </c>
      <c r="C26" s="31" t="s">
        <v>40</v>
      </c>
      <c r="D26" s="18" t="s">
        <v>20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 x14ac:dyDescent="0.25">
      <c r="A27" s="16">
        <v>4</v>
      </c>
      <c r="B27" s="17" t="s">
        <v>41</v>
      </c>
      <c r="C27" s="31" t="s">
        <v>42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 x14ac:dyDescent="0.25">
      <c r="A28" s="16">
        <v>5</v>
      </c>
      <c r="B28" s="17" t="s">
        <v>43</v>
      </c>
      <c r="C28" s="31" t="s">
        <v>44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 x14ac:dyDescent="0.25">
      <c r="A29" s="16">
        <v>6</v>
      </c>
      <c r="B29" s="17" t="s">
        <v>45</v>
      </c>
      <c r="C29" s="31" t="s">
        <v>46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 x14ac:dyDescent="0.25">
      <c r="A30" s="16">
        <v>7</v>
      </c>
      <c r="B30" s="17" t="s">
        <v>47</v>
      </c>
      <c r="C30" s="31" t="s">
        <v>48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 x14ac:dyDescent="0.25">
      <c r="A31" s="16">
        <v>8</v>
      </c>
      <c r="B31" s="17" t="s">
        <v>49</v>
      </c>
      <c r="C31" s="31" t="s">
        <v>50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51</v>
      </c>
      <c r="J31" s="1">
        <v>56</v>
      </c>
    </row>
    <row r="32" spans="1:10" ht="29.25" customHeight="1" x14ac:dyDescent="0.25">
      <c r="A32" s="16">
        <v>9</v>
      </c>
      <c r="B32" s="17" t="s">
        <v>52</v>
      </c>
      <c r="C32" s="31" t="s">
        <v>53</v>
      </c>
      <c r="D32" s="18" t="s">
        <v>54</v>
      </c>
      <c r="E32" s="19">
        <v>1</v>
      </c>
      <c r="F32" s="33"/>
      <c r="G32" s="19">
        <f t="shared" si="0"/>
        <v>0</v>
      </c>
      <c r="H32" s="32"/>
      <c r="J32" s="1">
        <v>57</v>
      </c>
    </row>
    <row r="33" spans="1:10" ht="29.25" customHeight="1" x14ac:dyDescent="0.25">
      <c r="A33" s="16">
        <v>10</v>
      </c>
      <c r="B33" s="17" t="s">
        <v>55</v>
      </c>
      <c r="C33" s="31" t="s">
        <v>56</v>
      </c>
      <c r="D33" s="18" t="s">
        <v>54</v>
      </c>
      <c r="E33" s="19">
        <v>1</v>
      </c>
      <c r="F33" s="33"/>
      <c r="G33" s="19">
        <f t="shared" si="0"/>
        <v>0</v>
      </c>
      <c r="H33" s="32"/>
      <c r="J33" s="1">
        <v>58</v>
      </c>
    </row>
    <row r="34" spans="1:10" ht="29.25" customHeight="1" x14ac:dyDescent="0.25">
      <c r="A34" s="16">
        <v>11</v>
      </c>
      <c r="B34" s="17" t="s">
        <v>57</v>
      </c>
      <c r="C34" s="31" t="s">
        <v>58</v>
      </c>
      <c r="D34" s="18" t="s">
        <v>59</v>
      </c>
      <c r="E34" s="19">
        <v>1</v>
      </c>
      <c r="F34" s="33"/>
      <c r="G34" s="19">
        <f t="shared" si="0"/>
        <v>0</v>
      </c>
      <c r="H34" s="32"/>
      <c r="J34" s="1">
        <v>60</v>
      </c>
    </row>
    <row r="35" spans="1:10" ht="29.25" customHeight="1" x14ac:dyDescent="0.25">
      <c r="A35" s="16">
        <v>12</v>
      </c>
      <c r="B35" s="17" t="s">
        <v>60</v>
      </c>
      <c r="C35" s="31" t="s">
        <v>61</v>
      </c>
      <c r="D35" s="18" t="s">
        <v>38</v>
      </c>
      <c r="E35" s="19">
        <v>1</v>
      </c>
      <c r="F35" s="33"/>
      <c r="G35" s="19">
        <f t="shared" si="0"/>
        <v>0</v>
      </c>
      <c r="H35" s="32"/>
      <c r="J35" s="1">
        <v>65</v>
      </c>
    </row>
    <row r="36" spans="1:10" ht="29.25" customHeight="1" x14ac:dyDescent="0.25">
      <c r="A36" s="16">
        <v>13</v>
      </c>
      <c r="B36" s="17" t="s">
        <v>62</v>
      </c>
      <c r="C36" s="31" t="s">
        <v>63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64</v>
      </c>
      <c r="J36" s="1">
        <v>95</v>
      </c>
    </row>
    <row r="37" spans="1:10" ht="29.25" customHeight="1" x14ac:dyDescent="0.25">
      <c r="A37" s="16">
        <v>14</v>
      </c>
      <c r="B37" s="17" t="s">
        <v>65</v>
      </c>
      <c r="C37" s="31" t="s">
        <v>66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67</v>
      </c>
      <c r="J37" s="1">
        <v>101</v>
      </c>
    </row>
    <row r="38" spans="1:10" ht="29.25" customHeight="1" x14ac:dyDescent="0.25">
      <c r="A38" s="16">
        <v>15</v>
      </c>
      <c r="B38" s="17" t="s">
        <v>68</v>
      </c>
      <c r="C38" s="31" t="s">
        <v>69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70</v>
      </c>
      <c r="J38" s="1">
        <v>108</v>
      </c>
    </row>
    <row r="39" spans="1:10" ht="29.25" customHeight="1" x14ac:dyDescent="0.25">
      <c r="A39" s="16">
        <v>16</v>
      </c>
      <c r="B39" s="17" t="s">
        <v>71</v>
      </c>
      <c r="C39" s="31" t="s">
        <v>72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73</v>
      </c>
      <c r="J39" s="1">
        <v>110</v>
      </c>
    </row>
    <row r="40" spans="1:10" ht="29.25" customHeight="1" x14ac:dyDescent="0.25">
      <c r="A40" s="16">
        <v>17</v>
      </c>
      <c r="B40" s="17" t="s">
        <v>74</v>
      </c>
      <c r="C40" s="31" t="s">
        <v>75</v>
      </c>
      <c r="D40" s="18" t="s">
        <v>38</v>
      </c>
      <c r="E40" s="19">
        <v>3</v>
      </c>
      <c r="F40" s="33"/>
      <c r="G40" s="19">
        <f t="shared" si="0"/>
        <v>0</v>
      </c>
      <c r="H40" s="32" t="s">
        <v>76</v>
      </c>
      <c r="J40" s="1">
        <v>123</v>
      </c>
    </row>
    <row r="41" spans="1:10" ht="29.25" customHeight="1" x14ac:dyDescent="0.25">
      <c r="A41" s="16">
        <v>18</v>
      </c>
      <c r="B41" s="17" t="s">
        <v>77</v>
      </c>
      <c r="C41" s="31" t="s">
        <v>78</v>
      </c>
      <c r="D41" s="18" t="s">
        <v>38</v>
      </c>
      <c r="E41" s="19">
        <v>3</v>
      </c>
      <c r="F41" s="33"/>
      <c r="G41" s="19">
        <f t="shared" si="0"/>
        <v>0</v>
      </c>
      <c r="H41" s="32" t="s">
        <v>79</v>
      </c>
      <c r="J41" s="1">
        <v>124</v>
      </c>
    </row>
    <row r="42" spans="1:10" ht="29.25" customHeight="1" x14ac:dyDescent="0.25">
      <c r="A42" s="16">
        <v>19</v>
      </c>
      <c r="B42" s="17" t="s">
        <v>80</v>
      </c>
      <c r="C42" s="31" t="s">
        <v>81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296</v>
      </c>
    </row>
    <row r="43" spans="1:10" ht="29.25" customHeight="1" x14ac:dyDescent="0.25">
      <c r="A43" s="16">
        <v>20</v>
      </c>
      <c r="B43" s="17" t="s">
        <v>82</v>
      </c>
      <c r="C43" s="31" t="s">
        <v>83</v>
      </c>
      <c r="D43" s="18" t="s">
        <v>59</v>
      </c>
      <c r="E43" s="19">
        <v>1</v>
      </c>
      <c r="F43" s="33"/>
      <c r="G43" s="19">
        <f t="shared" si="0"/>
        <v>0</v>
      </c>
      <c r="H43" s="32" t="s">
        <v>84</v>
      </c>
      <c r="J43" s="1">
        <v>315</v>
      </c>
    </row>
    <row r="44" spans="1:10" ht="29.25" customHeight="1" x14ac:dyDescent="0.25">
      <c r="A44" s="16">
        <v>21</v>
      </c>
      <c r="B44" s="17" t="s">
        <v>85</v>
      </c>
      <c r="C44" s="31" t="s">
        <v>86</v>
      </c>
      <c r="D44" s="18" t="s">
        <v>54</v>
      </c>
      <c r="E44" s="19">
        <v>16</v>
      </c>
      <c r="F44" s="33"/>
      <c r="G44" s="19">
        <f t="shared" si="0"/>
        <v>0</v>
      </c>
      <c r="H44" s="32" t="s">
        <v>87</v>
      </c>
      <c r="J44" s="1">
        <v>148</v>
      </c>
    </row>
    <row r="45" spans="1:10" ht="29.25" customHeight="1" x14ac:dyDescent="0.25">
      <c r="A45" s="16">
        <v>22</v>
      </c>
      <c r="B45" s="17" t="s">
        <v>88</v>
      </c>
      <c r="C45" s="31" t="s">
        <v>89</v>
      </c>
      <c r="D45" s="18" t="s">
        <v>54</v>
      </c>
      <c r="E45" s="19">
        <v>16</v>
      </c>
      <c r="F45" s="33"/>
      <c r="G45" s="19">
        <f t="shared" si="0"/>
        <v>0</v>
      </c>
      <c r="H45" s="32" t="s">
        <v>87</v>
      </c>
      <c r="J45" s="1">
        <v>149</v>
      </c>
    </row>
    <row r="46" spans="1:10" ht="29.25" customHeight="1" x14ac:dyDescent="0.25">
      <c r="A46" s="16">
        <v>23</v>
      </c>
      <c r="B46" s="17" t="s">
        <v>90</v>
      </c>
      <c r="C46" s="31" t="s">
        <v>91</v>
      </c>
      <c r="D46" s="18" t="s">
        <v>54</v>
      </c>
      <c r="E46" s="19">
        <v>16</v>
      </c>
      <c r="F46" s="33"/>
      <c r="G46" s="19">
        <f t="shared" si="0"/>
        <v>0</v>
      </c>
      <c r="H46" s="32" t="s">
        <v>92</v>
      </c>
      <c r="J46" s="1">
        <v>151</v>
      </c>
    </row>
    <row r="47" spans="1:10" ht="29.25" customHeight="1" x14ac:dyDescent="0.25">
      <c r="A47" s="16">
        <v>24</v>
      </c>
      <c r="B47" s="17" t="s">
        <v>93</v>
      </c>
      <c r="C47" s="31" t="s">
        <v>94</v>
      </c>
      <c r="D47" s="18" t="s">
        <v>95</v>
      </c>
      <c r="E47" s="19">
        <v>18</v>
      </c>
      <c r="F47" s="33"/>
      <c r="G47" s="19">
        <f t="shared" si="0"/>
        <v>0</v>
      </c>
      <c r="H47" s="32"/>
      <c r="J47" s="1">
        <v>152</v>
      </c>
    </row>
    <row r="48" spans="1:10" ht="29.25" customHeight="1" x14ac:dyDescent="0.25">
      <c r="A48" s="16">
        <v>25</v>
      </c>
      <c r="B48" s="17" t="s">
        <v>96</v>
      </c>
      <c r="C48" s="31" t="s">
        <v>97</v>
      </c>
      <c r="D48" s="18" t="s">
        <v>54</v>
      </c>
      <c r="E48" s="19">
        <v>16</v>
      </c>
      <c r="F48" s="33"/>
      <c r="G48" s="19">
        <f t="shared" si="0"/>
        <v>0</v>
      </c>
      <c r="H48" s="32" t="s">
        <v>98</v>
      </c>
      <c r="J48" s="1">
        <v>156</v>
      </c>
    </row>
    <row r="49" spans="1:10" ht="29.25" customHeight="1" x14ac:dyDescent="0.25">
      <c r="A49" s="16">
        <v>26</v>
      </c>
      <c r="B49" s="17" t="s">
        <v>99</v>
      </c>
      <c r="C49" s="31" t="s">
        <v>100</v>
      </c>
      <c r="D49" s="18" t="s">
        <v>54</v>
      </c>
      <c r="E49" s="19">
        <v>23</v>
      </c>
      <c r="F49" s="33"/>
      <c r="G49" s="19">
        <f t="shared" si="0"/>
        <v>0</v>
      </c>
      <c r="H49" s="32" t="s">
        <v>101</v>
      </c>
      <c r="J49" s="1">
        <v>327</v>
      </c>
    </row>
    <row r="50" spans="1:10" ht="29.25" customHeight="1" x14ac:dyDescent="0.25">
      <c r="A50" s="16">
        <v>27</v>
      </c>
      <c r="B50" s="17" t="s">
        <v>102</v>
      </c>
      <c r="C50" s="31" t="s">
        <v>103</v>
      </c>
      <c r="D50" s="18" t="s">
        <v>104</v>
      </c>
      <c r="E50" s="19">
        <v>1</v>
      </c>
      <c r="F50" s="33"/>
      <c r="G50" s="19">
        <f t="shared" si="0"/>
        <v>0</v>
      </c>
      <c r="H50" s="32" t="s">
        <v>105</v>
      </c>
      <c r="J50" s="1">
        <v>370</v>
      </c>
    </row>
    <row r="51" spans="1:10" ht="29.25" customHeight="1" x14ac:dyDescent="0.25">
      <c r="A51" s="16">
        <v>28</v>
      </c>
      <c r="B51" s="17" t="s">
        <v>106</v>
      </c>
      <c r="C51" s="31" t="s">
        <v>107</v>
      </c>
      <c r="D51" s="18" t="s">
        <v>54</v>
      </c>
      <c r="E51" s="19">
        <v>15</v>
      </c>
      <c r="F51" s="33"/>
      <c r="G51" s="19">
        <f t="shared" si="0"/>
        <v>0</v>
      </c>
      <c r="H51" s="32"/>
      <c r="J51" s="1">
        <v>163</v>
      </c>
    </row>
    <row r="52" spans="1:10" ht="29.25" customHeight="1" x14ac:dyDescent="0.25">
      <c r="A52" s="16">
        <v>29</v>
      </c>
      <c r="B52" s="17" t="s">
        <v>108</v>
      </c>
      <c r="C52" s="31" t="s">
        <v>109</v>
      </c>
      <c r="D52" s="18" t="s">
        <v>54</v>
      </c>
      <c r="E52" s="19">
        <v>169</v>
      </c>
      <c r="F52" s="33"/>
      <c r="G52" s="19">
        <f t="shared" si="0"/>
        <v>0</v>
      </c>
      <c r="H52" s="32"/>
      <c r="J52" s="1">
        <v>167</v>
      </c>
    </row>
    <row r="53" spans="1:10" ht="29.25" customHeight="1" x14ac:dyDescent="0.25">
      <c r="A53" s="16">
        <v>30</v>
      </c>
      <c r="B53" s="17" t="s">
        <v>110</v>
      </c>
      <c r="C53" s="31" t="s">
        <v>111</v>
      </c>
      <c r="D53" s="18" t="s">
        <v>54</v>
      </c>
      <c r="E53" s="19">
        <v>17</v>
      </c>
      <c r="F53" s="33"/>
      <c r="G53" s="19">
        <f t="shared" si="0"/>
        <v>0</v>
      </c>
      <c r="H53" s="32" t="s">
        <v>112</v>
      </c>
      <c r="J53" s="1">
        <v>175</v>
      </c>
    </row>
    <row r="54" spans="1:10" ht="29.25" customHeight="1" x14ac:dyDescent="0.25">
      <c r="A54" s="16">
        <v>31</v>
      </c>
      <c r="B54" s="17" t="s">
        <v>113</v>
      </c>
      <c r="C54" s="31" t="s">
        <v>114</v>
      </c>
      <c r="D54" s="18" t="s">
        <v>54</v>
      </c>
      <c r="E54" s="19">
        <v>17</v>
      </c>
      <c r="F54" s="33"/>
      <c r="G54" s="19">
        <f t="shared" si="0"/>
        <v>0</v>
      </c>
      <c r="H54" s="32" t="s">
        <v>112</v>
      </c>
      <c r="J54" s="1">
        <v>176</v>
      </c>
    </row>
    <row r="55" spans="1:10" ht="29.25" customHeight="1" x14ac:dyDescent="0.25">
      <c r="A55" s="16">
        <v>32</v>
      </c>
      <c r="B55" s="17" t="s">
        <v>115</v>
      </c>
      <c r="C55" s="31" t="s">
        <v>116</v>
      </c>
      <c r="D55" s="18" t="s">
        <v>54</v>
      </c>
      <c r="E55" s="19">
        <v>17</v>
      </c>
      <c r="F55" s="33"/>
      <c r="G55" s="19">
        <f t="shared" si="0"/>
        <v>0</v>
      </c>
      <c r="H55" s="32" t="s">
        <v>117</v>
      </c>
      <c r="J55" s="1">
        <v>177</v>
      </c>
    </row>
    <row r="56" spans="1:10" ht="29.25" customHeight="1" x14ac:dyDescent="0.25">
      <c r="A56" s="16">
        <v>33</v>
      </c>
      <c r="B56" s="17" t="s">
        <v>118</v>
      </c>
      <c r="C56" s="31" t="s">
        <v>119</v>
      </c>
      <c r="D56" s="18" t="s">
        <v>54</v>
      </c>
      <c r="E56" s="19">
        <v>3</v>
      </c>
      <c r="F56" s="33"/>
      <c r="G56" s="19">
        <f t="shared" si="0"/>
        <v>0</v>
      </c>
      <c r="H56" s="32"/>
      <c r="J56" s="1">
        <v>179</v>
      </c>
    </row>
    <row r="57" spans="1:10" ht="29.25" customHeight="1" x14ac:dyDescent="0.25">
      <c r="A57" s="16">
        <v>34</v>
      </c>
      <c r="B57" s="17" t="s">
        <v>120</v>
      </c>
      <c r="C57" s="31" t="s">
        <v>121</v>
      </c>
      <c r="D57" s="18" t="s">
        <v>54</v>
      </c>
      <c r="E57" s="19">
        <v>3</v>
      </c>
      <c r="F57" s="33"/>
      <c r="G57" s="19">
        <f t="shared" si="0"/>
        <v>0</v>
      </c>
      <c r="H57" s="32"/>
      <c r="J57" s="1">
        <v>182</v>
      </c>
    </row>
    <row r="58" spans="1:10" ht="29.25" customHeight="1" x14ac:dyDescent="0.25">
      <c r="A58" s="16">
        <v>35</v>
      </c>
      <c r="B58" s="17" t="s">
        <v>122</v>
      </c>
      <c r="C58" s="31" t="s">
        <v>123</v>
      </c>
      <c r="D58" s="18" t="s">
        <v>54</v>
      </c>
      <c r="E58" s="19">
        <v>3</v>
      </c>
      <c r="F58" s="33"/>
      <c r="G58" s="19">
        <f t="shared" si="0"/>
        <v>0</v>
      </c>
      <c r="H58" s="32"/>
      <c r="J58" s="1">
        <v>186</v>
      </c>
    </row>
    <row r="59" spans="1:10" ht="29.25" customHeight="1" x14ac:dyDescent="0.25">
      <c r="A59" s="16">
        <v>36</v>
      </c>
      <c r="B59" s="17" t="s">
        <v>124</v>
      </c>
      <c r="C59" s="31" t="s">
        <v>125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126</v>
      </c>
      <c r="J59" s="1">
        <v>193</v>
      </c>
    </row>
    <row r="60" spans="1:10" ht="29.25" customHeight="1" x14ac:dyDescent="0.25">
      <c r="A60" s="16">
        <v>37</v>
      </c>
      <c r="B60" s="17" t="s">
        <v>127</v>
      </c>
      <c r="C60" s="31" t="s">
        <v>128</v>
      </c>
      <c r="D60" s="18" t="s">
        <v>38</v>
      </c>
      <c r="E60" s="19">
        <v>1</v>
      </c>
      <c r="F60" s="33"/>
      <c r="G60" s="19">
        <f t="shared" si="0"/>
        <v>0</v>
      </c>
      <c r="H60" s="32"/>
      <c r="J60" s="1">
        <v>338</v>
      </c>
    </row>
    <row r="61" spans="1:10" ht="29.25" customHeight="1" x14ac:dyDescent="0.25">
      <c r="A61" s="16">
        <v>38</v>
      </c>
      <c r="B61" s="17" t="s">
        <v>129</v>
      </c>
      <c r="C61" s="31" t="s">
        <v>130</v>
      </c>
      <c r="D61" s="18" t="s">
        <v>54</v>
      </c>
      <c r="E61" s="19">
        <v>2</v>
      </c>
      <c r="F61" s="33"/>
      <c r="G61" s="19">
        <f t="shared" si="0"/>
        <v>0</v>
      </c>
      <c r="H61" s="32"/>
      <c r="J61" s="1">
        <v>401</v>
      </c>
    </row>
    <row r="62" spans="1:10" ht="29.25" customHeight="1" x14ac:dyDescent="0.25">
      <c r="A62" s="16">
        <v>39</v>
      </c>
      <c r="B62" s="17" t="s">
        <v>131</v>
      </c>
      <c r="C62" s="31" t="s">
        <v>132</v>
      </c>
      <c r="D62" s="18" t="s">
        <v>38</v>
      </c>
      <c r="E62" s="19">
        <v>3</v>
      </c>
      <c r="F62" s="33"/>
      <c r="G62" s="19">
        <f t="shared" si="0"/>
        <v>0</v>
      </c>
      <c r="H62" s="32" t="s">
        <v>133</v>
      </c>
      <c r="J62" s="1">
        <v>204</v>
      </c>
    </row>
    <row r="63" spans="1:10" ht="29.25" customHeight="1" x14ac:dyDescent="0.25">
      <c r="A63" s="16">
        <v>40</v>
      </c>
      <c r="B63" s="17" t="s">
        <v>134</v>
      </c>
      <c r="C63" s="31" t="s">
        <v>135</v>
      </c>
      <c r="D63" s="18" t="s">
        <v>59</v>
      </c>
      <c r="E63" s="19">
        <v>1</v>
      </c>
      <c r="F63" s="33"/>
      <c r="G63" s="19">
        <f t="shared" si="0"/>
        <v>0</v>
      </c>
      <c r="H63" s="32"/>
      <c r="J63" s="1">
        <v>205</v>
      </c>
    </row>
    <row r="64" spans="1:10" ht="29.25" customHeight="1" x14ac:dyDescent="0.25">
      <c r="A64" s="16">
        <v>41</v>
      </c>
      <c r="B64" s="17" t="s">
        <v>136</v>
      </c>
      <c r="C64" s="31" t="s">
        <v>137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138</v>
      </c>
      <c r="J64" s="1">
        <v>207</v>
      </c>
    </row>
    <row r="65" spans="1:10" ht="29.25" customHeight="1" x14ac:dyDescent="0.25">
      <c r="A65" s="16">
        <v>42</v>
      </c>
      <c r="B65" s="17" t="s">
        <v>139</v>
      </c>
      <c r="C65" s="31" t="s">
        <v>140</v>
      </c>
      <c r="D65" s="18" t="s">
        <v>38</v>
      </c>
      <c r="E65" s="19">
        <v>3</v>
      </c>
      <c r="F65" s="33"/>
      <c r="G65" s="19">
        <f t="shared" si="0"/>
        <v>0</v>
      </c>
      <c r="H65" s="32" t="s">
        <v>141</v>
      </c>
      <c r="J65" s="1">
        <v>209</v>
      </c>
    </row>
    <row r="66" spans="1:10" ht="29.25" customHeight="1" x14ac:dyDescent="0.25">
      <c r="A66" s="16">
        <v>43</v>
      </c>
      <c r="B66" s="17" t="s">
        <v>142</v>
      </c>
      <c r="C66" s="31" t="s">
        <v>143</v>
      </c>
      <c r="D66" s="18" t="s">
        <v>95</v>
      </c>
      <c r="E66" s="19">
        <v>3</v>
      </c>
      <c r="F66" s="33"/>
      <c r="G66" s="19">
        <f t="shared" si="0"/>
        <v>0</v>
      </c>
      <c r="H66" s="32" t="s">
        <v>144</v>
      </c>
      <c r="J66" s="1">
        <v>215</v>
      </c>
    </row>
    <row r="67" spans="1:10" ht="29.25" customHeight="1" x14ac:dyDescent="0.25">
      <c r="A67" s="16">
        <v>44</v>
      </c>
      <c r="B67" s="17" t="s">
        <v>145</v>
      </c>
      <c r="C67" s="31" t="s">
        <v>146</v>
      </c>
      <c r="D67" s="18" t="s">
        <v>95</v>
      </c>
      <c r="E67" s="19">
        <v>3</v>
      </c>
      <c r="F67" s="33"/>
      <c r="G67" s="19">
        <f t="shared" si="0"/>
        <v>0</v>
      </c>
      <c r="H67" s="32" t="s">
        <v>147</v>
      </c>
      <c r="J67" s="1">
        <v>216</v>
      </c>
    </row>
    <row r="68" spans="1:10" ht="29.25" customHeight="1" x14ac:dyDescent="0.25">
      <c r="A68" s="16">
        <v>45</v>
      </c>
      <c r="B68" s="17" t="s">
        <v>148</v>
      </c>
      <c r="C68" s="31" t="s">
        <v>149</v>
      </c>
      <c r="D68" s="18" t="s">
        <v>38</v>
      </c>
      <c r="E68" s="19">
        <v>2</v>
      </c>
      <c r="F68" s="33"/>
      <c r="G68" s="19">
        <f t="shared" si="0"/>
        <v>0</v>
      </c>
      <c r="H68" s="32" t="s">
        <v>150</v>
      </c>
      <c r="J68" s="1">
        <v>217</v>
      </c>
    </row>
    <row r="69" spans="1:10" ht="29.25" customHeight="1" x14ac:dyDescent="0.25">
      <c r="A69" s="16">
        <v>46</v>
      </c>
      <c r="B69" s="17" t="s">
        <v>151</v>
      </c>
      <c r="C69" s="31" t="s">
        <v>152</v>
      </c>
      <c r="D69" s="18" t="s">
        <v>59</v>
      </c>
      <c r="E69" s="19">
        <v>1</v>
      </c>
      <c r="F69" s="33"/>
      <c r="G69" s="19">
        <f t="shared" si="0"/>
        <v>0</v>
      </c>
      <c r="H69" s="32"/>
      <c r="J69" s="1">
        <v>399</v>
      </c>
    </row>
    <row r="70" spans="1:10" ht="29.25" customHeight="1" x14ac:dyDescent="0.25">
      <c r="A70" s="16">
        <v>47</v>
      </c>
      <c r="B70" s="17" t="s">
        <v>153</v>
      </c>
      <c r="C70" s="31" t="s">
        <v>154</v>
      </c>
      <c r="D70" s="18" t="s">
        <v>59</v>
      </c>
      <c r="E70" s="19">
        <v>1</v>
      </c>
      <c r="F70" s="33"/>
      <c r="G70" s="19">
        <f t="shared" si="0"/>
        <v>0</v>
      </c>
      <c r="H70" s="32"/>
      <c r="J70" s="1">
        <v>400</v>
      </c>
    </row>
    <row r="71" spans="1:10" ht="29.25" customHeight="1" x14ac:dyDescent="0.25">
      <c r="A71" s="16">
        <v>48</v>
      </c>
      <c r="B71" s="17" t="s">
        <v>155</v>
      </c>
      <c r="C71" s="31" t="s">
        <v>156</v>
      </c>
      <c r="D71" s="18" t="s">
        <v>20</v>
      </c>
      <c r="E71" s="19">
        <v>1</v>
      </c>
      <c r="F71" s="33"/>
      <c r="G71" s="19">
        <f t="shared" si="0"/>
        <v>0</v>
      </c>
      <c r="H71" s="32"/>
      <c r="J71" s="1">
        <v>307</v>
      </c>
    </row>
    <row r="72" spans="1:10" ht="27" customHeight="1" x14ac:dyDescent="0.25">
      <c r="A72" s="38" t="s">
        <v>157</v>
      </c>
      <c r="B72" s="39"/>
      <c r="C72" s="39"/>
      <c r="D72" s="39"/>
      <c r="E72" s="39"/>
      <c r="F72" s="39"/>
      <c r="G72" s="15">
        <f>SUM(G24:G71)</f>
        <v>0</v>
      </c>
      <c r="H72" s="26"/>
    </row>
    <row r="73" spans="1:10" s="29" customFormat="1" ht="27" customHeight="1" x14ac:dyDescent="0.25">
      <c r="A73" s="62" t="s">
        <v>158</v>
      </c>
      <c r="B73" s="62"/>
      <c r="C73" s="62"/>
      <c r="D73" s="62"/>
      <c r="E73" s="62"/>
      <c r="F73" s="62"/>
      <c r="G73" s="62"/>
      <c r="H73" s="62"/>
    </row>
    <row r="74" spans="1:10" ht="27" customHeight="1" x14ac:dyDescent="0.25">
      <c r="A74" s="61" t="s">
        <v>159</v>
      </c>
      <c r="B74" s="61"/>
      <c r="C74" s="61"/>
      <c r="D74" s="61"/>
      <c r="E74" s="61"/>
      <c r="F74" s="61"/>
      <c r="G74" s="61"/>
      <c r="H74" s="61"/>
    </row>
    <row r="75" spans="1:10" ht="15.75" customHeight="1" x14ac:dyDescent="0.25">
      <c r="A75" s="27"/>
      <c r="B75" s="36" t="s">
        <v>160</v>
      </c>
      <c r="C75" s="36"/>
      <c r="D75" s="36"/>
      <c r="E75" s="36"/>
      <c r="F75" s="37"/>
      <c r="G75"/>
      <c r="H75"/>
    </row>
    <row r="76" spans="1:10" ht="45" customHeight="1" x14ac:dyDescent="0.25">
      <c r="A76" s="28">
        <v>1</v>
      </c>
      <c r="B76" s="34" t="s">
        <v>161</v>
      </c>
      <c r="C76" s="34"/>
      <c r="D76" s="34"/>
      <c r="E76" s="34"/>
      <c r="F76" s="35"/>
    </row>
    <row r="77" spans="1:10" ht="60" customHeight="1" x14ac:dyDescent="0.25">
      <c r="A77" s="28">
        <v>2</v>
      </c>
      <c r="B77" s="34" t="s">
        <v>162</v>
      </c>
      <c r="C77" s="34"/>
      <c r="D77" s="34"/>
      <c r="E77" s="34"/>
      <c r="F77" s="35"/>
    </row>
    <row r="78" spans="1:10" ht="60" customHeight="1" x14ac:dyDescent="0.25">
      <c r="A78" s="28">
        <v>3</v>
      </c>
      <c r="B78" s="34" t="s">
        <v>163</v>
      </c>
      <c r="C78" s="34"/>
      <c r="D78" s="34"/>
      <c r="E78" s="34"/>
      <c r="F78" s="35"/>
    </row>
    <row r="79" spans="1:10" ht="120" customHeight="1" x14ac:dyDescent="0.25">
      <c r="A79" s="28">
        <v>4</v>
      </c>
      <c r="B79" s="34" t="s">
        <v>164</v>
      </c>
      <c r="C79" s="34"/>
      <c r="D79" s="34"/>
      <c r="E79" s="34"/>
      <c r="F79" s="35"/>
    </row>
    <row r="80" spans="1:10" x14ac:dyDescent="0.25">
      <c r="A80" s="10"/>
      <c r="B80" s="30"/>
      <c r="C80" s="30"/>
      <c r="D80" s="30"/>
      <c r="E80" s="30"/>
      <c r="F80" s="3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B76:F76"/>
    <mergeCell ref="B77:F77"/>
    <mergeCell ref="B78:F78"/>
    <mergeCell ref="B79:F79"/>
    <mergeCell ref="B75:F75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dcterms:created xsi:type="dcterms:W3CDTF">2016-02-28T17:51:02Z</dcterms:created>
  <dcterms:modified xsi:type="dcterms:W3CDTF">2019-01-21T14:52:17Z</dcterms:modified>
</cp:coreProperties>
</file>