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75" windowWidth="24240" windowHeight="12600" activeTab="0"/>
  </bookViews>
  <sheets>
    <sheet name="Příloha č. 1 smlouvy" sheetId="1" r:id="rId1"/>
  </sheets>
  <definedNames/>
  <calcPr calcId="162913"/>
</workbook>
</file>

<file path=xl/sharedStrings.xml><?xml version="1.0" encoding="utf-8"?>
<sst xmlns="http://schemas.openxmlformats.org/spreadsheetml/2006/main" count="107" uniqueCount="94">
  <si>
    <t>předmět</t>
  </si>
  <si>
    <t>křídy</t>
  </si>
  <si>
    <t xml:space="preserve">taška s omalovánkou </t>
  </si>
  <si>
    <t>ručník citas</t>
  </si>
  <si>
    <t>bloky</t>
  </si>
  <si>
    <t>A5</t>
  </si>
  <si>
    <t>A4</t>
  </si>
  <si>
    <t>prupisky</t>
  </si>
  <si>
    <t xml:space="preserve">specifikace </t>
  </si>
  <si>
    <t>Hedvika, přírodní obal, 1,5 x 13,2 x 8,5 cm</t>
  </si>
  <si>
    <t xml:space="preserve">CHALKWALK  6 kusů v balení </t>
  </si>
  <si>
    <t xml:space="preserve">ALENA I, přírodní s dlouhým uchem </t>
  </si>
  <si>
    <t>plátěná taška</t>
  </si>
  <si>
    <t xml:space="preserve">DONATA sportovní skladná láhev </t>
  </si>
  <si>
    <t xml:space="preserve">butylka </t>
  </si>
  <si>
    <t>FOREST, nerezová, objem 170 ml</t>
  </si>
  <si>
    <t xml:space="preserve">houbařský nůž </t>
  </si>
  <si>
    <t xml:space="preserve">GUNTER nůž, dřevěná rukojeť </t>
  </si>
  <si>
    <t>BARAC, hliníková láhev s karabinou, objem 500 ml</t>
  </si>
  <si>
    <t>MINISHOPPER, mini nákupní taška pro děti z netkané textilie s pěti fixami, 80 g/m2</t>
  </si>
  <si>
    <t xml:space="preserve">skleněný pilník na nehty </t>
  </si>
  <si>
    <t>RASPERA, v plastovém obalu</t>
  </si>
  <si>
    <t xml:space="preserve">6 dílná sada v pouzdře </t>
  </si>
  <si>
    <t xml:space="preserve">2 x (41 x 2) + 6, textilní s karabinou </t>
  </si>
  <si>
    <t>Plastový přívěsek na klíče se žetonem o velikosti 10 Kč, 0.50 EUR</t>
  </si>
  <si>
    <t xml:space="preserve">preferované barvy </t>
  </si>
  <si>
    <t>přírodní</t>
  </si>
  <si>
    <t xml:space="preserve">lepící bloček s potiskem </t>
  </si>
  <si>
    <t xml:space="preserve">modrá </t>
  </si>
  <si>
    <t>přírodní (dřevo)</t>
  </si>
  <si>
    <t>bílá/modrá</t>
  </si>
  <si>
    <t>láhev plastová</t>
  </si>
  <si>
    <t xml:space="preserve">stříbrná </t>
  </si>
  <si>
    <t>outdoorová láhev</t>
  </si>
  <si>
    <t>čirý (bílý)</t>
  </si>
  <si>
    <t>bílá</t>
  </si>
  <si>
    <t>manikúra</t>
  </si>
  <si>
    <t xml:space="preserve">reflexní smajlík </t>
  </si>
  <si>
    <t>reflexní pásek</t>
  </si>
  <si>
    <t xml:space="preserve">bílo - modrá </t>
  </si>
  <si>
    <t>žeton</t>
  </si>
  <si>
    <t>nůž Matrix</t>
  </si>
  <si>
    <t xml:space="preserve">černá </t>
  </si>
  <si>
    <t>svítilna antelao</t>
  </si>
  <si>
    <t>sada albero</t>
  </si>
  <si>
    <t>šedá (modrá)</t>
  </si>
  <si>
    <t>Kovový nůž s pojistkou a klipem na opasek, SCHWARZWOLF</t>
  </si>
  <si>
    <t>Kovová outdoorová svítilna se šňůrkou na zápěstí, SCHWARZWOLF</t>
  </si>
  <si>
    <t>pláštěnka</t>
  </si>
  <si>
    <t>modrá/bílá</t>
  </si>
  <si>
    <t xml:space="preserve">Deštník </t>
  </si>
  <si>
    <t xml:space="preserve">taška </t>
  </si>
  <si>
    <t>Skládací poyesterová nákupní taška</t>
  </si>
  <si>
    <t xml:space="preserve">škrabka na auto </t>
  </si>
  <si>
    <t xml:space="preserve">s rukavicí, GLOVE </t>
  </si>
  <si>
    <t xml:space="preserve">USB </t>
  </si>
  <si>
    <t xml:space="preserve">rozhraní 3.0, kapacita 16 GB </t>
  </si>
  <si>
    <t xml:space="preserve">stříbrná/modrá </t>
  </si>
  <si>
    <t>lékarníčka</t>
  </si>
  <si>
    <t>AIDKIT: 5x náplast, 4x dezinfekční kapesník, 1x obvaz, 1x nůžky</t>
  </si>
  <si>
    <t xml:space="preserve">porcelánový hrnek </t>
  </si>
  <si>
    <t>DUWAL porcelánový hrnek s dvojitou stěnou a silikonovým víčkem 210 ml</t>
  </si>
  <si>
    <t xml:space="preserve">zápisník </t>
  </si>
  <si>
    <t xml:space="preserve">přírodní </t>
  </si>
  <si>
    <t>KAMEA I poznámkový zápisník s kuličkovým perem, 100 x 142 mm</t>
  </si>
  <si>
    <t xml:space="preserve">blok </t>
  </si>
  <si>
    <t>GIFFER  psací blok s lepcími papírky, kul. Pérem, 2 tužky, pravítko</t>
  </si>
  <si>
    <t>Sada multifunkčního nářadí Schwarzwolf s 11 nástroji a LED svítilnou</t>
  </si>
  <si>
    <t>odhadovaný počet kusů</t>
  </si>
  <si>
    <t xml:space="preserve">marieta - stylus </t>
  </si>
  <si>
    <t xml:space="preserve">CHUCK SILVER - TS </t>
  </si>
  <si>
    <t xml:space="preserve">CURLY </t>
  </si>
  <si>
    <t xml:space="preserve">LYRA  </t>
  </si>
  <si>
    <t>chrom/tmavě modrá</t>
  </si>
  <si>
    <t>Papírová krabička na jedno nebo dvě pera</t>
  </si>
  <si>
    <t>souprava na opravu kola</t>
  </si>
  <si>
    <t>15 ks: 2 pneu, skelný papír, samolepky, včetně obalu s reflexním lemováním</t>
  </si>
  <si>
    <t>kovové</t>
  </si>
  <si>
    <t xml:space="preserve">olaf </t>
  </si>
  <si>
    <t>plastové</t>
  </si>
  <si>
    <t>plastové s touch pen</t>
  </si>
  <si>
    <t xml:space="preserve">Zadavatel si vyhrazuje právo objednat i jiné množství než je uvedeno, případně objednávat postupně. </t>
  </si>
  <si>
    <t xml:space="preserve">Zadavatel si vyhrazuje právo objednat i jiné zboží než je uvedeno v seznamu dle momentální potřeby a na základě domluvy s dodavatelem. </t>
  </si>
  <si>
    <t>transparentní pončo z PE baleno v ABS obalu s karabinou pro pověšení na pásek</t>
  </si>
  <si>
    <t>Ručník na sport a cestování. Hmotnost: min. 300 g/m2. Rozměry 60 × 120 cm</t>
  </si>
  <si>
    <t>jednotková cena včetně tisku</t>
  </si>
  <si>
    <t>celková cena v Kč bez DPH</t>
  </si>
  <si>
    <t xml:space="preserve">šňůrka na krk </t>
  </si>
  <si>
    <t>Cena celkem v Kč bez DPH</t>
  </si>
  <si>
    <t>Poskytnutá sleva …... % na katalogové zboží mimo shora uvedený seznam položek</t>
  </si>
  <si>
    <t>Polyestrový deštník s automatickým otevíráním a plastovou rukojetí, 8 panelů, průměr min. 100 cm, délka min. 84 cm, holový</t>
  </si>
  <si>
    <t>50 listů, gramáž papíru 80 g standard, karton vzadu, lepené nahoře</t>
  </si>
  <si>
    <t xml:space="preserve">vlastní grafika, potisk 4/0 CMYK, jednostranně </t>
  </si>
  <si>
    <t>vlastní grafika, potisk 4/0 CMYK, jednostranně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</si>
</sst>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Fill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2" fillId="0" borderId="2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/>
    <xf numFmtId="0" fontId="2" fillId="0" borderId="2" xfId="0" applyFont="1" applyBorder="1" applyProtection="1">
      <protection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2" xfId="0" applyFont="1" applyBorder="1" applyAlignment="1">
      <alignment wrapText="1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 topLeftCell="A1">
      <selection activeCell="F39" sqref="F39"/>
    </sheetView>
  </sheetViews>
  <sheetFormatPr defaultColWidth="9.140625" defaultRowHeight="15"/>
  <cols>
    <col min="1" max="1" width="20.57421875" style="1" customWidth="1"/>
    <col min="2" max="2" width="26.7109375" style="1" customWidth="1"/>
    <col min="3" max="3" width="57.28125" style="1" customWidth="1"/>
    <col min="4" max="4" width="11.140625" style="1" customWidth="1"/>
    <col min="5" max="5" width="15.7109375" style="1" customWidth="1"/>
    <col min="6" max="6" width="12.140625" style="1" customWidth="1"/>
    <col min="7" max="16384" width="9.140625" style="1" customWidth="1"/>
  </cols>
  <sheetData>
    <row r="1" spans="1:6" ht="30.75" customHeight="1">
      <c r="A1" s="2" t="s">
        <v>0</v>
      </c>
      <c r="B1" s="3" t="s">
        <v>25</v>
      </c>
      <c r="C1" s="2" t="s">
        <v>8</v>
      </c>
      <c r="D1" s="3" t="s">
        <v>68</v>
      </c>
      <c r="E1" s="3" t="s">
        <v>85</v>
      </c>
      <c r="F1" s="12" t="s">
        <v>86</v>
      </c>
    </row>
    <row r="2" spans="1:6" ht="15">
      <c r="A2" s="4" t="s">
        <v>27</v>
      </c>
      <c r="B2" s="4" t="s">
        <v>26</v>
      </c>
      <c r="C2" s="5" t="s">
        <v>9</v>
      </c>
      <c r="D2" s="5">
        <v>300</v>
      </c>
      <c r="E2" s="11"/>
      <c r="F2" s="11">
        <f>D2*E2</f>
        <v>0</v>
      </c>
    </row>
    <row r="3" spans="1:6" ht="15">
      <c r="A3" s="4" t="s">
        <v>1</v>
      </c>
      <c r="B3" s="4"/>
      <c r="C3" s="5" t="s">
        <v>10</v>
      </c>
      <c r="D3" s="5">
        <v>500</v>
      </c>
      <c r="E3" s="11"/>
      <c r="F3" s="14">
        <f aca="true" t="shared" si="0" ref="F3:F37">D3*E3</f>
        <v>0</v>
      </c>
    </row>
    <row r="4" spans="1:6" ht="15">
      <c r="A4" s="4" t="s">
        <v>12</v>
      </c>
      <c r="B4" s="4" t="s">
        <v>28</v>
      </c>
      <c r="C4" s="5" t="s">
        <v>11</v>
      </c>
      <c r="D4" s="5">
        <v>1000</v>
      </c>
      <c r="E4" s="11"/>
      <c r="F4" s="14">
        <f t="shared" si="0"/>
        <v>0</v>
      </c>
    </row>
    <row r="5" spans="1:6" ht="15">
      <c r="A5" s="4" t="s">
        <v>16</v>
      </c>
      <c r="B5" s="4" t="s">
        <v>29</v>
      </c>
      <c r="C5" s="6" t="s">
        <v>17</v>
      </c>
      <c r="D5" s="5">
        <v>200</v>
      </c>
      <c r="E5" s="11"/>
      <c r="F5" s="14">
        <f t="shared" si="0"/>
        <v>0</v>
      </c>
    </row>
    <row r="6" spans="1:6" ht="15">
      <c r="A6" s="4" t="s">
        <v>31</v>
      </c>
      <c r="B6" s="4" t="s">
        <v>30</v>
      </c>
      <c r="C6" s="6" t="s">
        <v>13</v>
      </c>
      <c r="D6" s="5">
        <v>500</v>
      </c>
      <c r="E6" s="11"/>
      <c r="F6" s="14">
        <f t="shared" si="0"/>
        <v>0</v>
      </c>
    </row>
    <row r="7" spans="1:6" ht="15">
      <c r="A7" s="4" t="s">
        <v>14</v>
      </c>
      <c r="B7" s="4" t="s">
        <v>32</v>
      </c>
      <c r="C7" s="6" t="s">
        <v>15</v>
      </c>
      <c r="D7" s="5">
        <v>150</v>
      </c>
      <c r="E7" s="11"/>
      <c r="F7" s="14">
        <f t="shared" si="0"/>
        <v>0</v>
      </c>
    </row>
    <row r="8" spans="1:6" ht="15">
      <c r="A8" s="4" t="s">
        <v>33</v>
      </c>
      <c r="B8" s="4" t="s">
        <v>32</v>
      </c>
      <c r="C8" s="5" t="s">
        <v>18</v>
      </c>
      <c r="D8" s="5">
        <v>400</v>
      </c>
      <c r="E8" s="11"/>
      <c r="F8" s="14">
        <f t="shared" si="0"/>
        <v>0</v>
      </c>
    </row>
    <row r="9" spans="1:6" ht="15">
      <c r="A9" s="4" t="s">
        <v>2</v>
      </c>
      <c r="B9" s="4"/>
      <c r="C9" s="5" t="s">
        <v>19</v>
      </c>
      <c r="D9" s="5">
        <v>300</v>
      </c>
      <c r="E9" s="11"/>
      <c r="F9" s="14">
        <f t="shared" si="0"/>
        <v>0</v>
      </c>
    </row>
    <row r="10" spans="1:6" ht="15">
      <c r="A10" s="4" t="s">
        <v>20</v>
      </c>
      <c r="B10" s="4" t="s">
        <v>34</v>
      </c>
      <c r="C10" s="5" t="s">
        <v>21</v>
      </c>
      <c r="D10" s="5">
        <v>150</v>
      </c>
      <c r="E10" s="11"/>
      <c r="F10" s="14">
        <f t="shared" si="0"/>
        <v>0</v>
      </c>
    </row>
    <row r="11" spans="1:6" ht="15">
      <c r="A11" s="4" t="s">
        <v>36</v>
      </c>
      <c r="B11" s="4" t="s">
        <v>35</v>
      </c>
      <c r="C11" s="5" t="s">
        <v>22</v>
      </c>
      <c r="D11" s="5">
        <v>150</v>
      </c>
      <c r="E11" s="11"/>
      <c r="F11" s="14">
        <f t="shared" si="0"/>
        <v>0</v>
      </c>
    </row>
    <row r="12" spans="1:6" ht="15">
      <c r="A12" s="4" t="s">
        <v>87</v>
      </c>
      <c r="B12" s="4" t="s">
        <v>49</v>
      </c>
      <c r="C12" s="5" t="s">
        <v>23</v>
      </c>
      <c r="D12" s="5">
        <v>500</v>
      </c>
      <c r="E12" s="11"/>
      <c r="F12" s="14">
        <f t="shared" si="0"/>
        <v>0</v>
      </c>
    </row>
    <row r="13" spans="1:6" ht="15">
      <c r="A13" s="4" t="s">
        <v>37</v>
      </c>
      <c r="B13" s="4"/>
      <c r="C13" s="5"/>
      <c r="D13" s="5">
        <v>3000</v>
      </c>
      <c r="E13" s="11"/>
      <c r="F13" s="14">
        <f t="shared" si="0"/>
        <v>0</v>
      </c>
    </row>
    <row r="14" spans="1:6" ht="15">
      <c r="A14" s="4" t="s">
        <v>38</v>
      </c>
      <c r="B14" s="4"/>
      <c r="C14" s="5"/>
      <c r="D14" s="5">
        <v>3000</v>
      </c>
      <c r="E14" s="11"/>
      <c r="F14" s="14">
        <f t="shared" si="0"/>
        <v>0</v>
      </c>
    </row>
    <row r="15" spans="1:6" ht="15">
      <c r="A15" s="4" t="s">
        <v>40</v>
      </c>
      <c r="B15" s="4" t="s">
        <v>39</v>
      </c>
      <c r="C15" s="5" t="s">
        <v>24</v>
      </c>
      <c r="D15" s="5">
        <v>1000</v>
      </c>
      <c r="E15" s="11"/>
      <c r="F15" s="14">
        <f t="shared" si="0"/>
        <v>0</v>
      </c>
    </row>
    <row r="16" spans="1:6" ht="15">
      <c r="A16" s="4" t="s">
        <v>41</v>
      </c>
      <c r="B16" s="4" t="s">
        <v>45</v>
      </c>
      <c r="C16" s="5" t="s">
        <v>46</v>
      </c>
      <c r="D16" s="5">
        <v>200</v>
      </c>
      <c r="E16" s="11"/>
      <c r="F16" s="14">
        <f t="shared" si="0"/>
        <v>0</v>
      </c>
    </row>
    <row r="17" spans="1:6" ht="15">
      <c r="A17" s="4" t="s">
        <v>43</v>
      </c>
      <c r="B17" s="4" t="s">
        <v>42</v>
      </c>
      <c r="C17" s="5" t="s">
        <v>47</v>
      </c>
      <c r="D17" s="5">
        <v>200</v>
      </c>
      <c r="E17" s="11"/>
      <c r="F17" s="14">
        <f t="shared" si="0"/>
        <v>0</v>
      </c>
    </row>
    <row r="18" spans="1:6" ht="15">
      <c r="A18" s="4" t="s">
        <v>44</v>
      </c>
      <c r="B18" s="4" t="s">
        <v>28</v>
      </c>
      <c r="C18" s="5" t="s">
        <v>67</v>
      </c>
      <c r="D18" s="5">
        <v>200</v>
      </c>
      <c r="E18" s="11"/>
      <c r="F18" s="14">
        <f t="shared" si="0"/>
        <v>0</v>
      </c>
    </row>
    <row r="19" spans="1:6" ht="15">
      <c r="A19" s="4" t="s">
        <v>75</v>
      </c>
      <c r="B19" s="4"/>
      <c r="C19" s="5" t="s">
        <v>76</v>
      </c>
      <c r="D19" s="5">
        <v>200</v>
      </c>
      <c r="E19" s="11"/>
      <c r="F19" s="14">
        <f t="shared" si="0"/>
        <v>0</v>
      </c>
    </row>
    <row r="20" spans="1:6" ht="15">
      <c r="A20" s="4" t="s">
        <v>3</v>
      </c>
      <c r="B20" s="4"/>
      <c r="C20" s="5" t="s">
        <v>84</v>
      </c>
      <c r="D20" s="5">
        <v>200</v>
      </c>
      <c r="E20" s="11"/>
      <c r="F20" s="14">
        <f t="shared" si="0"/>
        <v>0</v>
      </c>
    </row>
    <row r="21" spans="1:6" ht="15">
      <c r="A21" s="4" t="s">
        <v>48</v>
      </c>
      <c r="B21" s="4" t="s">
        <v>49</v>
      </c>
      <c r="C21" s="5" t="s">
        <v>83</v>
      </c>
      <c r="D21" s="5">
        <v>1000</v>
      </c>
      <c r="E21" s="11"/>
      <c r="F21" s="14">
        <f t="shared" si="0"/>
        <v>0</v>
      </c>
    </row>
    <row r="22" spans="1:6" ht="22.5">
      <c r="A22" s="4" t="s">
        <v>50</v>
      </c>
      <c r="B22" s="4"/>
      <c r="C22" s="18" t="s">
        <v>90</v>
      </c>
      <c r="D22" s="5">
        <v>100</v>
      </c>
      <c r="E22" s="11"/>
      <c r="F22" s="14">
        <f t="shared" si="0"/>
        <v>0</v>
      </c>
    </row>
    <row r="23" spans="1:6" ht="15">
      <c r="A23" s="4" t="s">
        <v>51</v>
      </c>
      <c r="B23" s="4" t="s">
        <v>28</v>
      </c>
      <c r="C23" s="5" t="s">
        <v>52</v>
      </c>
      <c r="D23" s="5">
        <v>300</v>
      </c>
      <c r="E23" s="11"/>
      <c r="F23" s="14">
        <f t="shared" si="0"/>
        <v>0</v>
      </c>
    </row>
    <row r="24" spans="1:6" ht="15">
      <c r="A24" s="4" t="s">
        <v>53</v>
      </c>
      <c r="B24" s="4" t="s">
        <v>49</v>
      </c>
      <c r="C24" s="5" t="s">
        <v>54</v>
      </c>
      <c r="D24" s="5">
        <v>200</v>
      </c>
      <c r="E24" s="11"/>
      <c r="F24" s="14">
        <f t="shared" si="0"/>
        <v>0</v>
      </c>
    </row>
    <row r="25" spans="1:6" ht="15">
      <c r="A25" s="4" t="s">
        <v>55</v>
      </c>
      <c r="B25" s="4" t="s">
        <v>57</v>
      </c>
      <c r="C25" s="5" t="s">
        <v>56</v>
      </c>
      <c r="D25" s="5">
        <v>200</v>
      </c>
      <c r="E25" s="11"/>
      <c r="F25" s="14">
        <f>D25*E25</f>
        <v>0</v>
      </c>
    </row>
    <row r="26" spans="1:6" ht="15">
      <c r="A26" s="4" t="s">
        <v>58</v>
      </c>
      <c r="B26" s="4"/>
      <c r="C26" s="5" t="s">
        <v>59</v>
      </c>
      <c r="D26" s="5">
        <v>200</v>
      </c>
      <c r="E26" s="11"/>
      <c r="F26" s="14">
        <f t="shared" si="0"/>
        <v>0</v>
      </c>
    </row>
    <row r="27" spans="1:6" ht="15">
      <c r="A27" s="4" t="s">
        <v>60</v>
      </c>
      <c r="B27" s="4" t="s">
        <v>39</v>
      </c>
      <c r="C27" s="5" t="s">
        <v>61</v>
      </c>
      <c r="D27" s="5">
        <v>150</v>
      </c>
      <c r="E27" s="11"/>
      <c r="F27" s="14">
        <f t="shared" si="0"/>
        <v>0</v>
      </c>
    </row>
    <row r="28" spans="1:6" ht="15">
      <c r="A28" s="4" t="s">
        <v>62</v>
      </c>
      <c r="B28" s="4" t="s">
        <v>63</v>
      </c>
      <c r="C28" s="5" t="s">
        <v>64</v>
      </c>
      <c r="D28" s="5">
        <v>200</v>
      </c>
      <c r="E28" s="11"/>
      <c r="F28" s="14">
        <f t="shared" si="0"/>
        <v>0</v>
      </c>
    </row>
    <row r="29" spans="1:6" ht="15">
      <c r="A29" s="4" t="s">
        <v>65</v>
      </c>
      <c r="B29" s="4" t="s">
        <v>26</v>
      </c>
      <c r="C29" s="5" t="s">
        <v>66</v>
      </c>
      <c r="D29" s="5">
        <v>100</v>
      </c>
      <c r="E29" s="11"/>
      <c r="F29" s="14">
        <f t="shared" si="0"/>
        <v>0</v>
      </c>
    </row>
    <row r="30" spans="1:6" ht="15">
      <c r="A30" s="7" t="s">
        <v>4</v>
      </c>
      <c r="B30" s="7"/>
      <c r="C30" s="5"/>
      <c r="D30" s="5"/>
      <c r="E30" s="11"/>
      <c r="F30" s="11"/>
    </row>
    <row r="31" spans="1:10" ht="24" customHeight="1">
      <c r="A31" s="4" t="s">
        <v>5</v>
      </c>
      <c r="B31" s="20" t="s">
        <v>91</v>
      </c>
      <c r="C31" s="4" t="s">
        <v>92</v>
      </c>
      <c r="D31" s="5">
        <v>500</v>
      </c>
      <c r="E31" s="11"/>
      <c r="F31" s="14">
        <f t="shared" si="0"/>
        <v>0</v>
      </c>
      <c r="J31" s="19"/>
    </row>
    <row r="32" spans="1:6" ht="24" customHeight="1">
      <c r="A32" s="4" t="s">
        <v>6</v>
      </c>
      <c r="B32" s="20" t="s">
        <v>91</v>
      </c>
      <c r="C32" s="4" t="s">
        <v>93</v>
      </c>
      <c r="D32" s="5">
        <v>500</v>
      </c>
      <c r="E32" s="11"/>
      <c r="F32" s="14">
        <f t="shared" si="0"/>
        <v>0</v>
      </c>
    </row>
    <row r="33" spans="1:6" ht="15">
      <c r="A33" s="7" t="s">
        <v>7</v>
      </c>
      <c r="B33" s="7"/>
      <c r="C33" s="5"/>
      <c r="D33" s="5"/>
      <c r="E33" s="11"/>
      <c r="F33" s="11"/>
    </row>
    <row r="34" spans="1:6" ht="15">
      <c r="A34" s="4" t="s">
        <v>78</v>
      </c>
      <c r="B34" s="4" t="s">
        <v>73</v>
      </c>
      <c r="C34" s="5" t="s">
        <v>77</v>
      </c>
      <c r="D34" s="5">
        <v>300</v>
      </c>
      <c r="E34" s="11"/>
      <c r="F34" s="14">
        <f t="shared" si="0"/>
        <v>0</v>
      </c>
    </row>
    <row r="35" spans="1:6" ht="15">
      <c r="A35" s="4" t="s">
        <v>69</v>
      </c>
      <c r="B35" s="4" t="s">
        <v>73</v>
      </c>
      <c r="C35" s="5" t="s">
        <v>80</v>
      </c>
      <c r="D35" s="5">
        <v>300</v>
      </c>
      <c r="E35" s="11"/>
      <c r="F35" s="14">
        <f t="shared" si="0"/>
        <v>0</v>
      </c>
    </row>
    <row r="36" spans="1:6" ht="15">
      <c r="A36" s="8" t="s">
        <v>70</v>
      </c>
      <c r="B36" s="4" t="s">
        <v>73</v>
      </c>
      <c r="C36" s="5" t="s">
        <v>79</v>
      </c>
      <c r="D36" s="5">
        <v>500</v>
      </c>
      <c r="E36" s="11"/>
      <c r="F36" s="14">
        <f t="shared" si="0"/>
        <v>0</v>
      </c>
    </row>
    <row r="37" spans="1:6" ht="15">
      <c r="A37" s="4" t="s">
        <v>71</v>
      </c>
      <c r="B37" s="4" t="s">
        <v>73</v>
      </c>
      <c r="C37" s="5" t="s">
        <v>79</v>
      </c>
      <c r="D37" s="5">
        <v>500</v>
      </c>
      <c r="E37" s="11"/>
      <c r="F37" s="14">
        <f t="shared" si="0"/>
        <v>0</v>
      </c>
    </row>
    <row r="38" spans="1:6" ht="15">
      <c r="A38" s="4" t="s">
        <v>72</v>
      </c>
      <c r="B38" s="4" t="s">
        <v>42</v>
      </c>
      <c r="C38" s="5" t="s">
        <v>74</v>
      </c>
      <c r="D38" s="5">
        <v>500</v>
      </c>
      <c r="E38" s="11"/>
      <c r="F38" s="14">
        <f>D38*E38</f>
        <v>0</v>
      </c>
    </row>
    <row r="39" spans="1:6" ht="14.25" customHeight="1">
      <c r="A39" s="15" t="s">
        <v>88</v>
      </c>
      <c r="B39" s="16"/>
      <c r="C39" s="16"/>
      <c r="D39" s="16"/>
      <c r="E39" s="17"/>
      <c r="F39" s="11">
        <f>SUM(F2:F38)</f>
        <v>0</v>
      </c>
    </row>
    <row r="40" spans="1:4" ht="15">
      <c r="A40" s="10" t="s">
        <v>81</v>
      </c>
      <c r="B40" s="9"/>
      <c r="C40" s="9"/>
      <c r="D40" s="9"/>
    </row>
    <row r="41" spans="1:4" ht="15">
      <c r="A41" s="10" t="s">
        <v>82</v>
      </c>
      <c r="B41" s="9"/>
      <c r="C41" s="9"/>
      <c r="D41" s="9"/>
    </row>
    <row r="43" ht="15">
      <c r="A43" s="13" t="s">
        <v>89</v>
      </c>
    </row>
    <row r="44" ht="15">
      <c r="A44" s="13"/>
    </row>
  </sheetData>
  <sheetProtection algorithmName="SHA-512" hashValue="A190rxLPpA2ZIyrN+KyKSKYpogCaLAjTF3BU+q3heox/AzhcpcE+4glPMD6D7Sud0tA0GP7fu1cFQ4jBQZiXEw==" saltValue="9LGjq6iZ0fKF4QfxIBIw1Q==" spinCount="100000" sheet="1" objects="1" scenarios="1"/>
  <protectedRanges>
    <protectedRange sqref="F2:F39 E2:E38 A43" name="Oblast1"/>
  </protectedRanges>
  <mergeCells count="1">
    <mergeCell ref="A39:E39"/>
  </mergeCells>
  <printOptions/>
  <pageMargins left="0.6299212598425197" right="0.84375" top="0.5625" bottom="0.4479166666666667" header="0.31496062992125984" footer="0.31496062992125984"/>
  <pageSetup horizontalDpi="600" verticalDpi="600" orientation="landscape" paperSize="9" scale="90" r:id="rId1"/>
  <headerFooter>
    <oddHeader>&amp;R&amp;"Arial,Obyčejné"&amp;8Příloha č. 1 smlouvy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Klosová</dc:creator>
  <cp:keywords/>
  <dc:description/>
  <cp:lastModifiedBy>Kateřina Gemrotová</cp:lastModifiedBy>
  <cp:lastPrinted>2019-03-13T13:23:52Z</cp:lastPrinted>
  <dcterms:created xsi:type="dcterms:W3CDTF">2018-12-27T09:51:04Z</dcterms:created>
  <dcterms:modified xsi:type="dcterms:W3CDTF">2019-03-27T13:41:28Z</dcterms:modified>
  <cp:category/>
  <cp:version/>
  <cp:contentType/>
  <cp:contentStatus/>
</cp:coreProperties>
</file>