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730" activeTab="0"/>
  </bookViews>
  <sheets>
    <sheet name="Ceník" sheetId="2" r:id="rId1"/>
    <sheet name="List1" sheetId="3" r:id="rId2"/>
  </sheets>
  <definedNames>
    <definedName name="_xlnm.Print_Area" localSheetId="0">'Ceník'!$B$1:$M$20</definedName>
  </definedNames>
  <calcPr calcId="162913"/>
</workbook>
</file>

<file path=xl/sharedStrings.xml><?xml version="1.0" encoding="utf-8"?>
<sst xmlns="http://schemas.openxmlformats.org/spreadsheetml/2006/main" count="51" uniqueCount="41">
  <si>
    <t>1.</t>
  </si>
  <si>
    <t>měrná jednotka</t>
  </si>
  <si>
    <t>počet mj.za 1.rok</t>
  </si>
  <si>
    <t>sazba za mj. bez DPH (Kč)</t>
  </si>
  <si>
    <t>hod</t>
  </si>
  <si>
    <t>nakládka (úhrn) sněhu</t>
  </si>
  <si>
    <t>odvoz sněhu</t>
  </si>
  <si>
    <t>cena celkem bez DPH za 1 rok (Kč)</t>
  </si>
  <si>
    <t>měrná jednotka
(mj.)</t>
  </si>
  <si>
    <t>Poznámka:</t>
  </si>
  <si>
    <t>Datum:</t>
  </si>
  <si>
    <t>Jméno:</t>
  </si>
  <si>
    <t>Podpis:</t>
  </si>
  <si>
    <t>2.</t>
  </si>
  <si>
    <t>3.</t>
  </si>
  <si>
    <t>4.</t>
  </si>
  <si>
    <t>Odvoz sněhu - pouze na pokyn zadavatele</t>
  </si>
  <si>
    <t>*1</t>
  </si>
  <si>
    <t>Položka číslo</t>
  </si>
  <si>
    <t>E-mail:</t>
  </si>
  <si>
    <t>CENÍK</t>
  </si>
  <si>
    <t>Jednotkové ceny  obsahují veškeré náklady na danou položku (např. přistavení, dojezd a přejezdy techniky, náklady na dopravu posypového materiálu, posypový materiál, personální náklady apod.)</t>
  </si>
  <si>
    <t>Dispečerská služba</t>
  </si>
  <si>
    <t>Ošetření komunikací 1 zásah ZÚK</t>
  </si>
  <si>
    <t>počet mj.za 1 den</t>
  </si>
  <si>
    <t>*2</t>
  </si>
  <si>
    <t>počet mj. za 1 zásah</t>
  </si>
  <si>
    <t>cena celkem bez DPH za 1 den (Kč)</t>
  </si>
  <si>
    <t>Maximální a nejvýše přípustná cena je 500,-Kč bez DPH za hodinu</t>
  </si>
  <si>
    <t>plužení  komunikací  *1</t>
  </si>
  <si>
    <t>chemický posyp komunikací  *1</t>
  </si>
  <si>
    <t>chemický posyp a plužení komunikací  *1</t>
  </si>
  <si>
    <t>dispečerská služba včetně provozu dispečerského vozidla *2</t>
  </si>
  <si>
    <t>CELKOVÁ NABÍDKOVÁ CENA v Kč bez DPH za položky 1-4</t>
  </si>
  <si>
    <t>Zahrnuje mechanické nebo ruční ošetření:</t>
  </si>
  <si>
    <t>přechodů pro chodce</t>
  </si>
  <si>
    <t xml:space="preserve">autobusových zastávek </t>
  </si>
  <si>
    <t>parkovišť a průjezdu parkovišti</t>
  </si>
  <si>
    <t xml:space="preserve">komunikací III. třídy </t>
  </si>
  <si>
    <t xml:space="preserve">komunikací IV. třídy (chodníky, schody, ostatní plochy) </t>
  </si>
  <si>
    <t>cena celkem bez DPH za 1 zásah (Kč)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</si>
</sst>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FF0000"/>
      <name val="Arial"/>
      <family val="2"/>
    </font>
    <font>
      <b/>
      <sz val="13"/>
      <color theme="1"/>
      <name val="Arial"/>
      <family val="2"/>
    </font>
    <font>
      <sz val="11"/>
      <color theme="1"/>
      <name val="Times New Roman"/>
      <family val="1"/>
    </font>
    <font>
      <b/>
      <sz val="12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06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/>
    <xf numFmtId="0" fontId="8" fillId="0" borderId="0" xfId="0" applyFont="1" applyFill="1" applyBorder="1" applyAlignment="1">
      <alignment horizontal="center" vertical="center" wrapText="1"/>
    </xf>
    <xf numFmtId="44" fontId="8" fillId="0" borderId="0" xfId="0" applyNumberFormat="1" applyFont="1" applyFill="1" applyBorder="1" applyAlignment="1">
      <alignment vertical="center"/>
    </xf>
    <xf numFmtId="0" fontId="3" fillId="0" borderId="0" xfId="0" applyFont="1" applyFill="1"/>
    <xf numFmtId="165" fontId="6" fillId="2" borderId="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65" fontId="6" fillId="2" borderId="10" xfId="0" applyNumberFormat="1" applyFont="1" applyFill="1" applyBorder="1" applyAlignment="1" applyProtection="1">
      <alignment vertical="center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165" fontId="6" fillId="2" borderId="17" xfId="0" applyNumberFormat="1" applyFont="1" applyFill="1" applyBorder="1" applyAlignment="1" applyProtection="1">
      <alignment vertical="center"/>
      <protection locked="0"/>
    </xf>
    <xf numFmtId="164" fontId="6" fillId="0" borderId="18" xfId="0" applyNumberFormat="1" applyFont="1" applyFill="1" applyBorder="1" applyAlignment="1">
      <alignment vertical="center"/>
    </xf>
    <xf numFmtId="164" fontId="6" fillId="0" borderId="19" xfId="0" applyNumberFormat="1" applyFont="1" applyFill="1" applyBorder="1" applyAlignment="1">
      <alignment vertical="center"/>
    </xf>
    <xf numFmtId="164" fontId="6" fillId="0" borderId="19" xfId="0" applyNumberFormat="1" applyFont="1" applyBorder="1" applyAlignment="1">
      <alignment vertical="center"/>
    </xf>
    <xf numFmtId="164" fontId="6" fillId="0" borderId="20" xfId="0" applyNumberFormat="1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6" fillId="4" borderId="10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11" fillId="0" borderId="0" xfId="0" applyFont="1" applyAlignment="1">
      <alignment horizontal="justify" vertical="center"/>
    </xf>
    <xf numFmtId="0" fontId="8" fillId="0" borderId="0" xfId="0" applyFont="1" applyBorder="1" applyAlignment="1">
      <alignment horizontal="center" vertical="center"/>
    </xf>
    <xf numFmtId="0" fontId="6" fillId="4" borderId="17" xfId="0" applyFont="1" applyFill="1" applyBorder="1" applyAlignment="1">
      <alignment vertical="center" wrapText="1"/>
    </xf>
    <xf numFmtId="0" fontId="6" fillId="5" borderId="1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4" borderId="30" xfId="0" applyFont="1" applyFill="1" applyBorder="1" applyAlignment="1">
      <alignment vertical="center" wrapText="1"/>
    </xf>
    <xf numFmtId="0" fontId="6" fillId="0" borderId="31" xfId="0" applyFont="1" applyBorder="1" applyAlignment="1">
      <alignment horizontal="center" vertical="center"/>
    </xf>
    <xf numFmtId="165" fontId="6" fillId="2" borderId="32" xfId="0" applyNumberFormat="1" applyFont="1" applyFill="1" applyBorder="1" applyAlignment="1" applyProtection="1">
      <alignment vertical="center"/>
      <protection locked="0"/>
    </xf>
    <xf numFmtId="164" fontId="6" fillId="0" borderId="31" xfId="0" applyNumberFormat="1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4" borderId="34" xfId="0" applyFont="1" applyFill="1" applyBorder="1" applyAlignment="1">
      <alignment vertical="center" wrapText="1"/>
    </xf>
    <xf numFmtId="0" fontId="6" fillId="0" borderId="35" xfId="0" applyFont="1" applyBorder="1" applyAlignment="1">
      <alignment horizontal="center" vertical="center"/>
    </xf>
    <xf numFmtId="165" fontId="6" fillId="2" borderId="34" xfId="0" applyNumberFormat="1" applyFont="1" applyFill="1" applyBorder="1" applyAlignment="1" applyProtection="1">
      <alignment vertical="center"/>
      <protection locked="0"/>
    </xf>
    <xf numFmtId="164" fontId="6" fillId="0" borderId="35" xfId="0" applyNumberFormat="1" applyFont="1" applyBorder="1" applyAlignment="1">
      <alignment vertical="center"/>
    </xf>
    <xf numFmtId="0" fontId="6" fillId="0" borderId="0" xfId="0" applyFont="1" applyFill="1" applyAlignment="1">
      <alignment/>
    </xf>
    <xf numFmtId="164" fontId="6" fillId="0" borderId="15" xfId="0" applyNumberFormat="1" applyFont="1" applyFill="1" applyBorder="1" applyAlignment="1">
      <alignment vertical="center"/>
    </xf>
    <xf numFmtId="164" fontId="6" fillId="0" borderId="29" xfId="0" applyNumberFormat="1" applyFont="1" applyBorder="1" applyAlignment="1">
      <alignment vertical="center"/>
    </xf>
    <xf numFmtId="164" fontId="6" fillId="0" borderId="33" xfId="0" applyNumberFormat="1" applyFont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44" fontId="9" fillId="0" borderId="21" xfId="0" applyNumberFormat="1" applyFont="1" applyFill="1" applyBorder="1" applyAlignment="1">
      <alignment horizontal="center" vertical="center" wrapText="1"/>
    </xf>
    <xf numFmtId="44" fontId="9" fillId="0" borderId="36" xfId="0" applyNumberFormat="1" applyFont="1" applyFill="1" applyBorder="1" applyAlignment="1">
      <alignment horizontal="center" vertical="center" wrapText="1"/>
    </xf>
    <xf numFmtId="44" fontId="9" fillId="0" borderId="37" xfId="0" applyNumberFormat="1" applyFont="1" applyFill="1" applyBorder="1" applyAlignment="1">
      <alignment horizontal="center" vertical="center" wrapText="1"/>
    </xf>
    <xf numFmtId="44" fontId="9" fillId="0" borderId="11" xfId="0" applyNumberFormat="1" applyFont="1" applyFill="1" applyBorder="1" applyAlignment="1">
      <alignment horizontal="center" vertical="center" wrapText="1"/>
    </xf>
    <xf numFmtId="44" fontId="9" fillId="0" borderId="12" xfId="0" applyNumberFormat="1" applyFont="1" applyFill="1" applyBorder="1" applyAlignment="1">
      <alignment horizontal="center" vertical="center" wrapText="1"/>
    </xf>
    <xf numFmtId="44" fontId="9" fillId="0" borderId="14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8" xfId="0" applyFont="1" applyFill="1" applyBorder="1" applyAlignment="1" applyProtection="1">
      <alignment horizontal="center" vertical="center"/>
      <protection locked="0"/>
    </xf>
    <xf numFmtId="0" fontId="6" fillId="2" borderId="39" xfId="0" applyFont="1" applyFill="1" applyBorder="1" applyAlignment="1" applyProtection="1">
      <alignment horizontal="center" vertical="center"/>
      <protection locked="0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44" fontId="12" fillId="3" borderId="21" xfId="0" applyNumberFormat="1" applyFont="1" applyFill="1" applyBorder="1" applyAlignment="1">
      <alignment horizontal="center" vertical="center"/>
    </xf>
    <xf numFmtId="44" fontId="12" fillId="3" borderId="36" xfId="0" applyNumberFormat="1" applyFont="1" applyFill="1" applyBorder="1" applyAlignment="1">
      <alignment horizontal="center" vertical="center"/>
    </xf>
    <xf numFmtId="44" fontId="12" fillId="3" borderId="37" xfId="0" applyNumberFormat="1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 wrapText="1"/>
    </xf>
    <xf numFmtId="0" fontId="6" fillId="5" borderId="37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43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6" fillId="0" borderId="44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1:W50"/>
  <sheetViews>
    <sheetView tabSelected="1" zoomScale="85" zoomScaleNormal="85" workbookViewId="0" topLeftCell="A1">
      <selection activeCell="K13" sqref="K13"/>
    </sheetView>
  </sheetViews>
  <sheetFormatPr defaultColWidth="9.140625" defaultRowHeight="15"/>
  <cols>
    <col min="1" max="1" width="3.421875" style="10" customWidth="1"/>
    <col min="2" max="2" width="10.8515625" style="7" customWidth="1"/>
    <col min="3" max="3" width="71.421875" style="10" customWidth="1"/>
    <col min="4" max="4" width="11.8515625" style="10" customWidth="1"/>
    <col min="5" max="5" width="15.421875" style="10" customWidth="1"/>
    <col min="6" max="6" width="15.7109375" style="10" customWidth="1"/>
    <col min="7" max="7" width="21.140625" style="10" customWidth="1"/>
    <col min="8" max="8" width="13.00390625" style="10" customWidth="1"/>
    <col min="9" max="9" width="19.00390625" style="10" customWidth="1"/>
    <col min="10" max="10" width="13.00390625" style="10" customWidth="1"/>
    <col min="11" max="11" width="13.421875" style="10" customWidth="1"/>
    <col min="12" max="12" width="35.421875" style="10" customWidth="1"/>
    <col min="13" max="13" width="20.421875" style="10" customWidth="1"/>
    <col min="14" max="16384" width="9.140625" style="10" customWidth="1"/>
  </cols>
  <sheetData>
    <row r="1" spans="2:13" s="1" customFormat="1" ht="21" thickBot="1">
      <c r="B1" s="88" t="s">
        <v>20</v>
      </c>
      <c r="C1" s="89"/>
      <c r="D1" s="89"/>
      <c r="E1" s="85"/>
      <c r="F1" s="86"/>
      <c r="G1" s="87"/>
      <c r="H1" s="3"/>
      <c r="I1" s="3"/>
      <c r="J1" s="3"/>
      <c r="K1" s="3"/>
      <c r="L1" s="3"/>
      <c r="M1" s="3"/>
    </row>
    <row r="2" spans="2:13" s="13" customFormat="1" ht="15" customHeight="1" thickBot="1">
      <c r="B2" s="16"/>
      <c r="C2" s="17"/>
      <c r="D2" s="19" t="s">
        <v>0</v>
      </c>
      <c r="E2" s="18" t="s">
        <v>13</v>
      </c>
      <c r="F2" s="20" t="s">
        <v>14</v>
      </c>
      <c r="G2" s="21" t="s">
        <v>15</v>
      </c>
      <c r="H2" s="3"/>
      <c r="I2" s="3"/>
      <c r="J2" s="3"/>
      <c r="K2" s="3"/>
      <c r="L2" s="3"/>
      <c r="M2" s="3"/>
    </row>
    <row r="3" spans="2:13" s="2" customFormat="1" ht="47.25" customHeight="1" thickBot="1">
      <c r="B3" s="25" t="s">
        <v>18</v>
      </c>
      <c r="C3" s="26" t="s">
        <v>23</v>
      </c>
      <c r="D3" s="27" t="s">
        <v>8</v>
      </c>
      <c r="E3" s="25" t="s">
        <v>26</v>
      </c>
      <c r="F3" s="28" t="s">
        <v>3</v>
      </c>
      <c r="G3" s="29" t="s">
        <v>40</v>
      </c>
      <c r="H3" s="3"/>
      <c r="I3" s="3"/>
      <c r="J3" s="3"/>
      <c r="K3" s="3"/>
      <c r="L3" s="3"/>
      <c r="M3" s="3"/>
    </row>
    <row r="4" spans="2:7" s="3" customFormat="1" ht="18" customHeight="1">
      <c r="B4" s="22">
        <v>1</v>
      </c>
      <c r="C4" s="39" t="s">
        <v>29</v>
      </c>
      <c r="D4" s="23" t="s">
        <v>4</v>
      </c>
      <c r="E4" s="49">
        <v>12</v>
      </c>
      <c r="F4" s="24"/>
      <c r="G4" s="33">
        <f>F4*E4</f>
        <v>0</v>
      </c>
    </row>
    <row r="5" spans="2:7" s="3" customFormat="1" ht="15">
      <c r="B5" s="4">
        <v>2</v>
      </c>
      <c r="C5" s="40" t="s">
        <v>30</v>
      </c>
      <c r="D5" s="23" t="s">
        <v>4</v>
      </c>
      <c r="E5" s="49">
        <v>12</v>
      </c>
      <c r="F5" s="14"/>
      <c r="G5" s="34">
        <f aca="true" t="shared" si="0" ref="G5:G9">F5*E5</f>
        <v>0</v>
      </c>
    </row>
    <row r="6" spans="2:7" s="3" customFormat="1" ht="15.75" customHeight="1" thickBot="1">
      <c r="B6" s="4">
        <v>3</v>
      </c>
      <c r="C6" s="40" t="s">
        <v>31</v>
      </c>
      <c r="D6" s="23" t="s">
        <v>4</v>
      </c>
      <c r="E6" s="49">
        <v>12</v>
      </c>
      <c r="F6" s="14"/>
      <c r="G6" s="35">
        <f t="shared" si="0"/>
        <v>0</v>
      </c>
    </row>
    <row r="7" spans="2:7" s="3" customFormat="1" ht="21" customHeight="1" thickBot="1">
      <c r="B7" s="44"/>
      <c r="C7" s="95"/>
      <c r="D7" s="96"/>
      <c r="E7" s="76">
        <f>SUM(G4:G6)</f>
        <v>0</v>
      </c>
      <c r="F7" s="77"/>
      <c r="G7" s="78"/>
    </row>
    <row r="8" spans="2:7" s="3" customFormat="1" ht="48" customHeight="1" thickBot="1">
      <c r="B8" s="25" t="s">
        <v>18</v>
      </c>
      <c r="C8" s="26" t="s">
        <v>22</v>
      </c>
      <c r="D8" s="27" t="s">
        <v>8</v>
      </c>
      <c r="E8" s="25" t="s">
        <v>24</v>
      </c>
      <c r="F8" s="28" t="s">
        <v>3</v>
      </c>
      <c r="G8" s="29" t="s">
        <v>27</v>
      </c>
    </row>
    <row r="9" spans="2:7" s="3" customFormat="1" ht="15.75" customHeight="1" thickBot="1">
      <c r="B9" s="30">
        <v>4</v>
      </c>
      <c r="C9" s="43" t="s">
        <v>32</v>
      </c>
      <c r="D9" s="31" t="s">
        <v>4</v>
      </c>
      <c r="E9" s="67">
        <v>24</v>
      </c>
      <c r="F9" s="32"/>
      <c r="G9" s="36">
        <f t="shared" si="0"/>
        <v>0</v>
      </c>
    </row>
    <row r="10" spans="2:7" s="3" customFormat="1" ht="21.75" customHeight="1" thickBot="1">
      <c r="B10" s="54"/>
      <c r="C10" s="79"/>
      <c r="D10" s="80"/>
      <c r="E10" s="76">
        <f>SUM(G9)</f>
        <v>0</v>
      </c>
      <c r="F10" s="77"/>
      <c r="G10" s="78"/>
    </row>
    <row r="11" spans="2:23" s="15" customFormat="1" ht="36.75" customHeight="1" thickBot="1">
      <c r="B11" s="90" t="s">
        <v>33</v>
      </c>
      <c r="C11" s="91"/>
      <c r="D11" s="91"/>
      <c r="E11" s="92">
        <f>E7+E10</f>
        <v>0</v>
      </c>
      <c r="F11" s="93"/>
      <c r="G11" s="94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2:23" s="15" customFormat="1" ht="36.75" customHeight="1" thickBot="1">
      <c r="B12" s="70"/>
      <c r="C12" s="71"/>
      <c r="D12" s="72"/>
      <c r="E12" s="73"/>
      <c r="F12" s="74"/>
      <c r="G12" s="7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3" s="5" customFormat="1" ht="48" customHeight="1" thickBot="1">
      <c r="B13" s="50" t="s">
        <v>18</v>
      </c>
      <c r="C13" s="51" t="s">
        <v>16</v>
      </c>
      <c r="D13" s="52" t="s">
        <v>1</v>
      </c>
      <c r="E13" s="50" t="s">
        <v>2</v>
      </c>
      <c r="F13" s="53" t="s">
        <v>3</v>
      </c>
      <c r="G13" s="52" t="s">
        <v>7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7" s="3" customFormat="1" ht="15">
      <c r="B14" s="56">
        <v>5</v>
      </c>
      <c r="C14" s="57" t="s">
        <v>5</v>
      </c>
      <c r="D14" s="58" t="s">
        <v>4</v>
      </c>
      <c r="E14" s="68">
        <v>100</v>
      </c>
      <c r="F14" s="59"/>
      <c r="G14" s="60">
        <f>F14*E14</f>
        <v>0</v>
      </c>
    </row>
    <row r="15" spans="2:7" s="3" customFormat="1" ht="15" thickBot="1">
      <c r="B15" s="61">
        <v>6</v>
      </c>
      <c r="C15" s="62" t="s">
        <v>6</v>
      </c>
      <c r="D15" s="63" t="s">
        <v>4</v>
      </c>
      <c r="E15" s="69">
        <v>100</v>
      </c>
      <c r="F15" s="64"/>
      <c r="G15" s="65">
        <f>F15*E15</f>
        <v>0</v>
      </c>
    </row>
    <row r="16" spans="2:23" s="6" customFormat="1" ht="18.75" customHeight="1">
      <c r="B16" s="11"/>
      <c r="C16" s="55"/>
      <c r="D16" s="55"/>
      <c r="E16" s="55"/>
      <c r="F16" s="55"/>
      <c r="G16" s="12"/>
      <c r="H16" s="11"/>
      <c r="I16" s="11"/>
      <c r="J16" s="12"/>
      <c r="K16" s="11"/>
      <c r="L16" s="11"/>
      <c r="M16" s="12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3" s="3" customFormat="1" ht="27.75" customHeight="1">
      <c r="B17" s="7"/>
      <c r="C17" s="38" t="s">
        <v>10</v>
      </c>
      <c r="D17" s="81"/>
      <c r="E17" s="81"/>
      <c r="F17" s="81"/>
      <c r="G17" s="81"/>
      <c r="H17" s="37"/>
      <c r="I17" s="37"/>
      <c r="J17" s="37"/>
      <c r="K17" s="37"/>
      <c r="L17" s="37"/>
      <c r="M17" s="37"/>
    </row>
    <row r="18" spans="2:13" s="3" customFormat="1" ht="27.75" customHeight="1">
      <c r="B18" s="7"/>
      <c r="C18" s="38" t="s">
        <v>11</v>
      </c>
      <c r="D18" s="81"/>
      <c r="E18" s="81"/>
      <c r="F18" s="81"/>
      <c r="G18" s="81"/>
      <c r="H18" s="37"/>
      <c r="I18" s="37"/>
      <c r="J18" s="37"/>
      <c r="K18" s="37"/>
      <c r="L18" s="37"/>
      <c r="M18" s="37"/>
    </row>
    <row r="19" spans="2:13" s="3" customFormat="1" ht="27.75" customHeight="1">
      <c r="B19" s="7"/>
      <c r="C19" s="38" t="s">
        <v>19</v>
      </c>
      <c r="D19" s="82"/>
      <c r="E19" s="83"/>
      <c r="F19" s="83"/>
      <c r="G19" s="84"/>
      <c r="H19" s="37"/>
      <c r="I19" s="37"/>
      <c r="J19" s="37"/>
      <c r="K19" s="37"/>
      <c r="L19" s="37"/>
      <c r="M19" s="37"/>
    </row>
    <row r="20" spans="2:13" s="3" customFormat="1" ht="27.75" customHeight="1">
      <c r="B20" s="7"/>
      <c r="C20" s="38" t="s">
        <v>12</v>
      </c>
      <c r="D20" s="81"/>
      <c r="E20" s="81"/>
      <c r="F20" s="81"/>
      <c r="G20" s="81"/>
      <c r="H20" s="37"/>
      <c r="I20" s="37"/>
      <c r="J20" s="37"/>
      <c r="K20" s="37"/>
      <c r="L20" s="37"/>
      <c r="M20" s="37"/>
    </row>
    <row r="21" spans="2:16" s="3" customFormat="1" ht="17.25" customHeight="1">
      <c r="B21" s="7"/>
      <c r="C21" s="42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spans="2:16" s="3" customFormat="1" ht="16.5" customHeight="1">
      <c r="B22" s="103" t="s">
        <v>21</v>
      </c>
      <c r="C22" s="103"/>
      <c r="D22" s="103"/>
      <c r="E22" s="103"/>
      <c r="F22" s="103"/>
      <c r="G22" s="103"/>
      <c r="H22" s="103"/>
      <c r="I22" s="103"/>
      <c r="J22" s="66"/>
      <c r="K22" s="66"/>
      <c r="L22" s="37"/>
      <c r="M22" s="9"/>
      <c r="N22" s="9"/>
      <c r="O22" s="9"/>
      <c r="P22" s="37"/>
    </row>
    <row r="23" spans="2:13" s="9" customFormat="1" ht="22.5" customHeight="1" thickBot="1">
      <c r="B23" s="8" t="s">
        <v>9</v>
      </c>
      <c r="C23" s="15"/>
      <c r="H23" s="37"/>
      <c r="I23" s="37"/>
      <c r="J23" s="37"/>
      <c r="K23" s="37"/>
      <c r="L23" s="37"/>
      <c r="M23" s="37"/>
    </row>
    <row r="24" spans="2:13" s="9" customFormat="1" ht="16.5" customHeight="1">
      <c r="B24" s="48" t="s">
        <v>17</v>
      </c>
      <c r="C24" s="99" t="s">
        <v>34</v>
      </c>
      <c r="D24" s="99"/>
      <c r="E24" s="100"/>
      <c r="H24" s="37"/>
      <c r="I24" s="37"/>
      <c r="J24" s="37"/>
      <c r="K24" s="37"/>
      <c r="L24" s="37"/>
      <c r="M24" s="37"/>
    </row>
    <row r="25" spans="2:13" s="9" customFormat="1" ht="14.25" customHeight="1">
      <c r="B25" s="46"/>
      <c r="C25" s="101" t="s">
        <v>38</v>
      </c>
      <c r="D25" s="101"/>
      <c r="E25" s="102"/>
      <c r="H25" s="37"/>
      <c r="I25" s="37"/>
      <c r="J25" s="37"/>
      <c r="K25" s="37"/>
      <c r="L25" s="37"/>
      <c r="M25" s="37"/>
    </row>
    <row r="26" spans="2:13" s="9" customFormat="1" ht="15.75" customHeight="1">
      <c r="B26" s="46"/>
      <c r="C26" s="101" t="s">
        <v>39</v>
      </c>
      <c r="D26" s="101"/>
      <c r="E26" s="102"/>
      <c r="H26" s="37"/>
      <c r="I26" s="37"/>
      <c r="J26" s="37"/>
      <c r="K26" s="37"/>
      <c r="L26" s="37"/>
      <c r="M26" s="37"/>
    </row>
    <row r="27" spans="2:13" s="9" customFormat="1" ht="14.25" customHeight="1">
      <c r="B27" s="46"/>
      <c r="C27" s="101" t="s">
        <v>37</v>
      </c>
      <c r="D27" s="101"/>
      <c r="E27" s="102"/>
      <c r="H27" s="37"/>
      <c r="I27" s="37"/>
      <c r="J27" s="37"/>
      <c r="K27" s="37"/>
      <c r="L27" s="37"/>
      <c r="M27" s="37"/>
    </row>
    <row r="28" spans="2:13" s="9" customFormat="1" ht="15" customHeight="1">
      <c r="B28" s="46"/>
      <c r="C28" s="101" t="s">
        <v>35</v>
      </c>
      <c r="D28" s="101"/>
      <c r="E28" s="102"/>
      <c r="H28" s="37"/>
      <c r="I28" s="37"/>
      <c r="J28" s="37"/>
      <c r="K28" s="37"/>
      <c r="L28" s="37"/>
      <c r="M28" s="37"/>
    </row>
    <row r="29" spans="2:13" s="9" customFormat="1" ht="14.25" customHeight="1" thickBot="1">
      <c r="B29" s="47"/>
      <c r="C29" s="104" t="s">
        <v>36</v>
      </c>
      <c r="D29" s="104"/>
      <c r="E29" s="105"/>
      <c r="H29" s="37"/>
      <c r="I29" s="37"/>
      <c r="J29" s="37"/>
      <c r="K29" s="37"/>
      <c r="L29" s="37"/>
      <c r="M29" s="37"/>
    </row>
    <row r="30" spans="2:13" s="9" customFormat="1" ht="10.5" customHeight="1" thickBot="1">
      <c r="B30" s="8"/>
      <c r="C30" s="15"/>
      <c r="H30" s="37"/>
      <c r="I30" s="37"/>
      <c r="J30" s="37"/>
      <c r="K30" s="37"/>
      <c r="L30" s="37"/>
      <c r="M30" s="37"/>
    </row>
    <row r="31" spans="2:13" s="9" customFormat="1" ht="18" customHeight="1" thickBot="1">
      <c r="B31" s="45" t="s">
        <v>25</v>
      </c>
      <c r="C31" s="97" t="s">
        <v>28</v>
      </c>
      <c r="D31" s="97"/>
      <c r="E31" s="98"/>
      <c r="H31" s="37"/>
      <c r="I31" s="37"/>
      <c r="J31" s="37"/>
      <c r="K31" s="37"/>
      <c r="L31" s="37"/>
      <c r="M31" s="37"/>
    </row>
    <row r="32" spans="2:13" s="9" customFormat="1" ht="22.5" customHeight="1">
      <c r="B32" s="8"/>
      <c r="C32" s="15"/>
      <c r="H32" s="37"/>
      <c r="I32" s="37"/>
      <c r="J32" s="37"/>
      <c r="K32" s="37"/>
      <c r="L32" s="37"/>
      <c r="M32" s="37"/>
    </row>
    <row r="33" spans="2:13" s="9" customFormat="1" ht="16.5" customHeight="1">
      <c r="B33" s="10"/>
      <c r="C33" s="10"/>
      <c r="D33" s="10"/>
      <c r="E33" s="10"/>
      <c r="F33" s="10"/>
      <c r="G33" s="10"/>
      <c r="H33" s="10"/>
      <c r="I33" s="37"/>
      <c r="J33" s="37"/>
      <c r="K33" s="37"/>
      <c r="L33" s="37"/>
      <c r="M33" s="37"/>
    </row>
    <row r="34" ht="16.5" customHeight="1">
      <c r="B34" s="10"/>
    </row>
    <row r="35" spans="2:3" ht="13.5" customHeight="1">
      <c r="B35" s="10"/>
      <c r="C35" s="41"/>
    </row>
    <row r="36" ht="15">
      <c r="C36" s="41"/>
    </row>
    <row r="37" ht="15">
      <c r="C37" s="41"/>
    </row>
    <row r="50" ht="15">
      <c r="C50" s="41"/>
    </row>
  </sheetData>
  <sheetProtection algorithmName="SHA-512" hashValue="WYryQ70n3G8EJ1nkCbNwGO9g+4yDhpRVJt6fkL0wsDvat+Q2eBMPirYB9dy7fd4nQXdqDEw0HeY67+Zvrtuc8g==" saltValue="2AfAV+bcBzrS3KkPp0nWBQ==" spinCount="100000" sheet="1"/>
  <mergeCells count="22">
    <mergeCell ref="C31:E31"/>
    <mergeCell ref="C24:E24"/>
    <mergeCell ref="C25:E25"/>
    <mergeCell ref="C26:E26"/>
    <mergeCell ref="B22:I22"/>
    <mergeCell ref="C29:E29"/>
    <mergeCell ref="C27:E27"/>
    <mergeCell ref="C28:E28"/>
    <mergeCell ref="E1:G1"/>
    <mergeCell ref="B1:D1"/>
    <mergeCell ref="B11:D11"/>
    <mergeCell ref="E11:G11"/>
    <mergeCell ref="E7:G7"/>
    <mergeCell ref="C7:D7"/>
    <mergeCell ref="B12:D12"/>
    <mergeCell ref="E12:G12"/>
    <mergeCell ref="E10:G10"/>
    <mergeCell ref="C10:D10"/>
    <mergeCell ref="D20:G20"/>
    <mergeCell ref="D19:G19"/>
    <mergeCell ref="D17:G17"/>
    <mergeCell ref="D18:G18"/>
  </mergeCells>
  <dataValidations count="2">
    <dataValidation type="decimal" allowBlank="1" showInputMessage="1" showErrorMessage="1" errorTitle="Maximálně přípustná cena" error="Maximálně přípustná cena položky činí 300,- Kč /hod bez DPH" sqref="L9:L10 I9:I10">
      <formula1>0.01</formula1>
      <formula2>300</formula2>
    </dataValidation>
    <dataValidation type="decimal" allowBlank="1" showInputMessage="1" showErrorMessage="1" errorTitle="Maximálně přípustná cena" error="Maximálně přípustná cena položky činí 500,- Kč /hod bez DPH" sqref="F9">
      <formula1>0.01</formula1>
      <formula2>500</formula2>
    </dataValidation>
  </dataValidations>
  <printOptions horizontalCentered="1" verticalCentered="1"/>
  <pageMargins left="0.2362204724409449" right="0.2362204724409449" top="0.5511811023622047" bottom="0.5511811023622047" header="0.11811023622047245" footer="0.11811023622047245"/>
  <pageSetup fitToHeight="1" fitToWidth="1" horizontalDpi="600" verticalDpi="600" orientation="landscape" paperSize="9" scale="54" r:id="rId1"/>
  <headerFooter>
    <oddHeader>&amp;R&amp;16Příloha č. 2 Ceník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GrygarJ</dc:creator>
  <cp:keywords/>
  <dc:description/>
  <cp:lastModifiedBy>w0133gem</cp:lastModifiedBy>
  <cp:lastPrinted>2021-04-20T08:57:29Z</cp:lastPrinted>
  <dcterms:created xsi:type="dcterms:W3CDTF">2013-08-27T12:01:20Z</dcterms:created>
  <dcterms:modified xsi:type="dcterms:W3CDTF">2021-05-03T07:53:38Z</dcterms:modified>
  <cp:category/>
  <cp:version/>
  <cp:contentType/>
  <cp:contentStatus/>
</cp:coreProperties>
</file>